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Imbibe\Sommelier Wine Awards\SWA 2021\Sales\Offline Entry Form\"/>
    </mc:Choice>
  </mc:AlternateContent>
  <bookViews>
    <workbookView xWindow="0" yWindow="0" windowWidth="19200" windowHeight="11160" tabRatio="500"/>
  </bookViews>
  <sheets>
    <sheet name="Wine Entry Sheet" sheetId="1" r:id="rId1"/>
    <sheet name="Categories Description" sheetId="2" r:id="rId2"/>
    <sheet name="Help" sheetId="4" r:id="rId3"/>
    <sheet name="FOR INTERNAL USE ONLY" sheetId="3" r:id="rId4"/>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98" i="3" l="1"/>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M4" i="3"/>
  <c r="M3" i="3"/>
  <c r="M2"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<sst xmlns="http://schemas.openxmlformats.org/spreadsheetml/2006/main" count="894" uniqueCount="417">
  <si>
    <t>FACEBOOK ACCOUNT</t>
  </si>
  <si>
    <t>Vintage</t>
  </si>
  <si>
    <t>Country</t>
  </si>
  <si>
    <t>WINE DETAILS</t>
  </si>
  <si>
    <t>Region</t>
  </si>
  <si>
    <t>WINE no - for Entrant use</t>
  </si>
  <si>
    <t>UK Supplier3*</t>
  </si>
  <si>
    <t>CATEGORIES</t>
  </si>
  <si>
    <t>Any additional information</t>
  </si>
  <si>
    <t>UK Supplier1*</t>
  </si>
  <si>
    <t xml:space="preserve">UK Supplier2* </t>
  </si>
  <si>
    <t>* we will list up to 3 suppliers to the UK on-trade for each wine. See note above.</t>
  </si>
  <si>
    <t>www.sommelierwineawards.com</t>
  </si>
  <si>
    <t>For some White categories in all Sections, we are asking for residual sugar levels, whether above or below 10g/l residual sugar, for flighting purposes. Please check Column C on the Category Tab.</t>
  </si>
  <si>
    <t>DEADLINES</t>
  </si>
  <si>
    <r>
      <rPr>
        <b/>
        <sz val="11"/>
        <color theme="1"/>
        <rFont val="Calibri"/>
        <family val="2"/>
        <scheme val="minor"/>
      </rPr>
      <t>CATEGORIES:</t>
    </r>
    <r>
      <rPr>
        <sz val="11"/>
        <color theme="1"/>
        <rFont val="Calibri"/>
        <family val="2"/>
        <scheme val="minor"/>
      </rPr>
      <t xml:space="preserve"> Please refer to accompanying Category PDF, the Category list or the weblink below to choose your category</t>
    </r>
  </si>
  <si>
    <r>
      <rPr>
        <b/>
        <sz val="11"/>
        <color theme="1"/>
        <rFont val="Calibri"/>
        <family val="2"/>
        <scheme val="minor"/>
      </rPr>
      <t>PRODUCER</t>
    </r>
    <r>
      <rPr>
        <sz val="11"/>
        <color theme="1"/>
        <rFont val="Calibri"/>
        <family val="2"/>
        <scheme val="minor"/>
      </rPr>
      <t xml:space="preserve"> -</t>
    </r>
    <r>
      <rPr>
        <i/>
        <sz val="11"/>
        <color rgb="FFFF0000"/>
        <rFont val="Calibri"/>
        <family val="2"/>
        <scheme val="minor"/>
      </rPr>
      <t xml:space="preserve"> if an Own Label, please specify who produces this for you</t>
    </r>
  </si>
  <si>
    <r>
      <rPr>
        <b/>
        <sz val="11"/>
        <color theme="1"/>
        <rFont val="Calibri"/>
        <family val="2"/>
        <scheme val="minor"/>
      </rPr>
      <t>WINE NAME</t>
    </r>
    <r>
      <rPr>
        <sz val="11"/>
        <color theme="1"/>
        <rFont val="Calibri"/>
        <family val="2"/>
        <scheme val="minor"/>
      </rPr>
      <t xml:space="preserve"> - </t>
    </r>
    <r>
      <rPr>
        <i/>
        <sz val="11"/>
        <color rgb="FFFF0000"/>
        <rFont val="Calibri"/>
        <family val="2"/>
        <scheme val="minor"/>
      </rPr>
      <t xml:space="preserve">if a special blend done for you, please note in the Additional Information box </t>
    </r>
  </si>
  <si>
    <r>
      <rPr>
        <b/>
        <sz val="11"/>
        <color theme="1"/>
        <rFont val="Calibri"/>
        <family val="2"/>
        <scheme val="minor"/>
      </rPr>
      <t>TRADE</t>
    </r>
    <r>
      <rPr>
        <sz val="11"/>
        <color theme="1"/>
        <rFont val="Calibri"/>
        <family val="2"/>
        <scheme val="minor"/>
      </rPr>
      <t xml:space="preserve"> </t>
    </r>
    <r>
      <rPr>
        <i/>
        <sz val="11"/>
        <color rgb="FFFF0000"/>
        <rFont val="Calibri"/>
        <family val="2"/>
        <scheme val="minor"/>
      </rPr>
      <t>Price - in £; the price sold to the UK on-trade buyer*</t>
    </r>
  </si>
  <si>
    <r>
      <rPr>
        <b/>
        <sz val="11"/>
        <color theme="1"/>
        <rFont val="Calibri"/>
        <family val="2"/>
        <scheme val="minor"/>
      </rPr>
      <t>SECTION:</t>
    </r>
    <r>
      <rPr>
        <sz val="11"/>
        <color theme="1"/>
        <rFont val="Calibri"/>
        <family val="2"/>
        <scheme val="minor"/>
      </rPr>
      <t xml:space="preserve"> Essentials,</t>
    </r>
    <r>
      <rPr>
        <b/>
        <sz val="11"/>
        <color theme="1"/>
        <rFont val="Calibri"/>
        <family val="2"/>
        <scheme val="minor"/>
      </rPr>
      <t xml:space="preserve"> E,</t>
    </r>
    <r>
      <rPr>
        <sz val="11"/>
        <color theme="1"/>
        <rFont val="Calibri"/>
        <family val="2"/>
        <scheme val="minor"/>
      </rPr>
      <t xml:space="preserve"> New World, </t>
    </r>
    <r>
      <rPr>
        <b/>
        <sz val="11"/>
        <color theme="1"/>
        <rFont val="Calibri"/>
        <family val="2"/>
        <scheme val="minor"/>
      </rPr>
      <t>NW,</t>
    </r>
    <r>
      <rPr>
        <sz val="11"/>
        <color theme="1"/>
        <rFont val="Calibri"/>
        <family val="2"/>
        <scheme val="minor"/>
      </rPr>
      <t xml:space="preserve"> </t>
    </r>
    <r>
      <rPr>
        <b/>
        <i/>
        <sz val="11"/>
        <color theme="1"/>
        <rFont val="Calibri"/>
        <family val="2"/>
        <scheme val="minor"/>
      </rPr>
      <t>or</t>
    </r>
    <r>
      <rPr>
        <sz val="11"/>
        <color theme="1"/>
        <rFont val="Calibri"/>
        <family val="2"/>
        <scheme val="minor"/>
      </rPr>
      <t xml:space="preserve"> Old World, </t>
    </r>
    <r>
      <rPr>
        <b/>
        <sz val="11"/>
        <color theme="1"/>
        <rFont val="Calibri"/>
        <family val="2"/>
        <scheme val="minor"/>
      </rPr>
      <t>OW</t>
    </r>
  </si>
  <si>
    <r>
      <t xml:space="preserve">IF </t>
    </r>
    <r>
      <rPr>
        <b/>
        <sz val="11"/>
        <color theme="1"/>
        <rFont val="Calibri"/>
        <family val="2"/>
        <scheme val="minor"/>
      </rPr>
      <t xml:space="preserve">ESSENTIALS: Category </t>
    </r>
    <r>
      <rPr>
        <sz val="11"/>
        <color theme="1"/>
        <rFont val="Calibri"/>
        <family val="2"/>
        <scheme val="minor"/>
      </rPr>
      <t>- please refer to Category Tab for available options.</t>
    </r>
  </si>
  <si>
    <r>
      <t xml:space="preserve">For </t>
    </r>
    <r>
      <rPr>
        <b/>
        <i/>
        <sz val="11"/>
        <color theme="1"/>
        <rFont val="Calibri"/>
        <family val="2"/>
        <scheme val="minor"/>
      </rPr>
      <t>White Wine - check</t>
    </r>
    <r>
      <rPr>
        <i/>
        <sz val="11"/>
        <color theme="1"/>
        <rFont val="Calibri"/>
        <family val="2"/>
        <scheme val="minor"/>
      </rPr>
      <t xml:space="preserve"> if </t>
    </r>
    <r>
      <rPr>
        <b/>
        <i/>
        <sz val="11"/>
        <color rgb="FFFF0000"/>
        <rFont val="Calibri"/>
        <family val="2"/>
        <scheme val="minor"/>
      </rPr>
      <t xml:space="preserve">Residual Sugar </t>
    </r>
    <r>
      <rPr>
        <i/>
        <sz val="11"/>
        <color theme="1"/>
        <rFont val="Calibri"/>
        <family val="2"/>
        <scheme val="minor"/>
      </rPr>
      <t xml:space="preserve">is needed - see COLUMN C ON Category Tab - </t>
    </r>
    <r>
      <rPr>
        <b/>
        <i/>
        <sz val="11"/>
        <color rgb="FFFF0000"/>
        <rFont val="Calibri"/>
        <family val="2"/>
        <scheme val="minor"/>
      </rPr>
      <t xml:space="preserve">ENTER &gt;10g/l or &lt;10g/l; </t>
    </r>
  </si>
  <si>
    <r>
      <t xml:space="preserve">If </t>
    </r>
    <r>
      <rPr>
        <b/>
        <i/>
        <sz val="11"/>
        <color theme="1"/>
        <rFont val="Calibri"/>
        <family val="2"/>
        <scheme val="minor"/>
      </rPr>
      <t>SWEET</t>
    </r>
    <r>
      <rPr>
        <i/>
        <sz val="11"/>
        <color theme="1"/>
        <rFont val="Calibri"/>
        <family val="2"/>
        <scheme val="minor"/>
      </rPr>
      <t xml:space="preserve"> or </t>
    </r>
    <r>
      <rPr>
        <b/>
        <i/>
        <sz val="11"/>
        <color theme="1"/>
        <rFont val="Calibri"/>
        <family val="2"/>
        <scheme val="minor"/>
      </rPr>
      <t>FORTIFIED</t>
    </r>
    <r>
      <rPr>
        <i/>
        <sz val="11"/>
        <color theme="1"/>
        <rFont val="Calibri"/>
        <family val="2"/>
        <scheme val="minor"/>
      </rPr>
      <t xml:space="preserve"> please give </t>
    </r>
    <r>
      <rPr>
        <b/>
        <i/>
        <sz val="11"/>
        <color theme="1"/>
        <rFont val="Calibri"/>
        <family val="2"/>
        <scheme val="minor"/>
      </rPr>
      <t>BOTTLE SIZE</t>
    </r>
    <r>
      <rPr>
        <i/>
        <sz val="11"/>
        <color theme="1"/>
        <rFont val="Calibri"/>
        <family val="2"/>
        <scheme val="minor"/>
      </rPr>
      <t xml:space="preserve"> - </t>
    </r>
    <r>
      <rPr>
        <b/>
        <i/>
        <sz val="11"/>
        <color rgb="FFFF0000"/>
        <rFont val="Calibri"/>
        <family val="2"/>
        <scheme val="minor"/>
      </rPr>
      <t>37.5cl/50cl/75cl</t>
    </r>
    <r>
      <rPr>
        <i/>
        <sz val="11"/>
        <color theme="1"/>
        <rFont val="Calibri"/>
        <family val="2"/>
        <scheme val="minor"/>
      </rPr>
      <t xml:space="preserve"> or any other size. Or if the bottle is any size other than 75cl, please note here.</t>
    </r>
  </si>
  <si>
    <r>
      <rPr>
        <b/>
        <sz val="11"/>
        <color theme="1"/>
        <rFont val="Calibri"/>
        <family val="2"/>
        <scheme val="minor"/>
      </rPr>
      <t>NEW WORLD</t>
    </r>
    <r>
      <rPr>
        <sz val="11"/>
        <color theme="1"/>
        <rFont val="Calibri"/>
        <family val="2"/>
        <scheme val="minor"/>
      </rPr>
      <t xml:space="preserve">: by </t>
    </r>
    <r>
      <rPr>
        <b/>
        <sz val="11"/>
        <color theme="1"/>
        <rFont val="Calibri"/>
        <family val="2"/>
        <scheme val="minor"/>
      </rPr>
      <t xml:space="preserve">Varietal or Blend </t>
    </r>
    <r>
      <rPr>
        <sz val="11"/>
        <color theme="1"/>
        <rFont val="Calibri"/>
        <family val="2"/>
        <scheme val="minor"/>
      </rPr>
      <t>- please refer to Category Tab for available options.</t>
    </r>
  </si>
  <si>
    <r>
      <rPr>
        <b/>
        <sz val="11"/>
        <color theme="1"/>
        <rFont val="Calibri"/>
        <family val="2"/>
        <scheme val="minor"/>
      </rPr>
      <t>OLD WORLD by region</t>
    </r>
    <r>
      <rPr>
        <sz val="11"/>
        <color theme="1"/>
        <rFont val="Calibri"/>
        <family val="2"/>
        <scheme val="minor"/>
      </rPr>
      <t>: please refer to Category Tab for available  options.</t>
    </r>
  </si>
  <si>
    <t>TWITTER NAME</t>
  </si>
  <si>
    <t>SPARKLING WINES</t>
  </si>
  <si>
    <t>CATEGORY</t>
  </si>
  <si>
    <t>Further information required</t>
  </si>
  <si>
    <t>Explanation of Category and its region(s)</t>
  </si>
  <si>
    <t>ESSENTIALS</t>
  </si>
  <si>
    <t>Cava</t>
  </si>
  <si>
    <t>White Cava. Rosé Cava should be entered into the "Sparkling Rosé" category, and Red into the "Sparkling Red" category.</t>
  </si>
  <si>
    <t>Prosecco</t>
  </si>
  <si>
    <t>White English &amp; Welsh sparkling wine. Rosé should be entered into the Sparkling-Rosé-England, and Red into the "Sparkling Red" category.</t>
  </si>
  <si>
    <t>Champagne - NV</t>
  </si>
  <si>
    <t>Champagne - Ultra-dry</t>
  </si>
  <si>
    <t>Champagne - Off-dry</t>
  </si>
  <si>
    <t>Champagne - Vintage</t>
  </si>
  <si>
    <t>Sparkling - Other Europe</t>
  </si>
  <si>
    <t>Sparkling - New World</t>
  </si>
  <si>
    <t>Sparkling - Frizzante, semi-sweet &amp; lower abv</t>
  </si>
  <si>
    <t>Sparkling - Rosé - Champagne</t>
  </si>
  <si>
    <t>Sparkling - Rosé - England</t>
  </si>
  <si>
    <t>STILL</t>
  </si>
  <si>
    <t>HOUSE WINES</t>
  </si>
  <si>
    <t>ROSÉ</t>
  </si>
  <si>
    <t>White - non botrytis</t>
  </si>
  <si>
    <t>BOTTLE SIZE REQUIRED</t>
  </si>
  <si>
    <t>includes spatlese, passito, muscat, moscatel, passito, late harvest, vin de paille, tokaji. There are categories for late harvest, non-dessert style German white wines in the relevant Old World section</t>
  </si>
  <si>
    <t>White - botrytis</t>
  </si>
  <si>
    <t>includes late harvest, torcolato, tokaji, Muscats &amp; Semillons; wines where some proportion of the grapes have botrytis. There are categories for late harvest, non-dessert style German white wines in the relevant Old World section</t>
  </si>
  <si>
    <t>Eiswine</t>
  </si>
  <si>
    <t>Eiswine/Icewine from Old and New World</t>
  </si>
  <si>
    <t>White - lower alcohol</t>
  </si>
  <si>
    <t>For off-dry still Moscatos and the like, below 8%</t>
  </si>
  <si>
    <t>FORTIFIED</t>
  </si>
  <si>
    <t>PORT</t>
  </si>
  <si>
    <t>White, Young &amp; Aged</t>
  </si>
  <si>
    <t>Includes young white Port and those aged for 10 and 20 - and more years in cask</t>
  </si>
  <si>
    <t>Tawny</t>
  </si>
  <si>
    <t>LBV</t>
  </si>
  <si>
    <t>Colheita</t>
  </si>
  <si>
    <t>Ruby</t>
  </si>
  <si>
    <t>SHERRY</t>
  </si>
  <si>
    <t>Fino or Manzanilla</t>
  </si>
  <si>
    <t>Dry Amontillado, Oloroso or Palo Cortado sherry</t>
  </si>
  <si>
    <t>Sweet sherry, whether PX or pale</t>
  </si>
  <si>
    <t>Other Fortified Wines &amp; Specialities</t>
  </si>
  <si>
    <t>Madeira</t>
  </si>
  <si>
    <t>Lighter &amp; white port-styles</t>
  </si>
  <si>
    <t>Vin Doux Naturel &amp; port-styles</t>
  </si>
  <si>
    <t>Richer &amp; PX-style</t>
  </si>
  <si>
    <t>Includes richer Muscats, PX</t>
  </si>
  <si>
    <t>NEW WORLD</t>
  </si>
  <si>
    <t>Dessert, Fortified and Sparkling wines should  be entered in the Essentials Section.</t>
  </si>
  <si>
    <t>VARIETAL/BLEND</t>
  </si>
  <si>
    <t>WHITES</t>
  </si>
  <si>
    <t>where Sauvignon Blanc makes up 85% or more of the blend</t>
  </si>
  <si>
    <t>Sauvignon Blanc</t>
  </si>
  <si>
    <t>Chile</t>
  </si>
  <si>
    <t>Chile excluding Leyda &amp; Casablanca</t>
  </si>
  <si>
    <t>Chile - Leyda</t>
  </si>
  <si>
    <t>Chile - Casablanca</t>
  </si>
  <si>
    <t>S. Africa</t>
  </si>
  <si>
    <t>Other New World</t>
  </si>
  <si>
    <t>Excluding Chile, NZ &amp; S Africa</t>
  </si>
  <si>
    <t>Semillon and Semillon /Sauvignon blends</t>
  </si>
  <si>
    <t>RESIDUAL SUGAR:         &lt; or &gt; 10g/l</t>
  </si>
  <si>
    <t>where Chardonnay makes up 85% or more of the blend</t>
  </si>
  <si>
    <t>Chardonnay</t>
  </si>
  <si>
    <t>Argentina</t>
  </si>
  <si>
    <t>Chile - Other</t>
  </si>
  <si>
    <t>Chile excluding Casablanca</t>
  </si>
  <si>
    <t>Australia</t>
  </si>
  <si>
    <t>Australia excluding Margaret River</t>
  </si>
  <si>
    <t>Australia - Margaret River</t>
  </si>
  <si>
    <t>South Africa</t>
  </si>
  <si>
    <t>Chardonnay from US, including California</t>
  </si>
  <si>
    <t>New Zealand</t>
  </si>
  <si>
    <t>All regions apart from Chile, Australia, S Africa, US, Argentina &amp; NZ</t>
  </si>
  <si>
    <t>Riesling</t>
  </si>
  <si>
    <t>Other New World Riesling</t>
  </si>
  <si>
    <t>Riesling - Marlborough</t>
  </si>
  <si>
    <t xml:space="preserve">Riesling - NZ - other </t>
  </si>
  <si>
    <t>New Zealand Riesling, excluding Marlborough</t>
  </si>
  <si>
    <t>Riesling - Australia</t>
  </si>
  <si>
    <t xml:space="preserve">Pinot Gris </t>
  </si>
  <si>
    <t>Gewurztraminer</t>
  </si>
  <si>
    <t>Chenin Blanc</t>
  </si>
  <si>
    <t>Viognier</t>
  </si>
  <si>
    <t>Torrontes</t>
  </si>
  <si>
    <t>Other white varietals &amp; blends</t>
  </si>
  <si>
    <t>Other white varietals &amp; blends - light</t>
  </si>
  <si>
    <t>PLEASE LIST GRAPES IN ADDITIONAL INFO BOX. For the lighter style of wines made from varietals such as Verdelho, Albarinho and Gruner Veltliner and other than Chardonnay, Chenin Blanc, Gewurztraminer, Pinot Gris, Riesling, Sauvignon Blanc, Semillon &amp; Semillon/Sauvignon blends, Torrontes &amp; Viognier.</t>
  </si>
  <si>
    <t>REDS</t>
  </si>
  <si>
    <t xml:space="preserve">Cab Sauv, Merlot, Cab Franc &amp; Blends </t>
  </si>
  <si>
    <t>Includes wines where Cab Sauv, Merlot or Cab Franc are the main varietals, plus Bordeaux blends</t>
  </si>
  <si>
    <t>Australia excluding Coonawarra &amp; Margaret River</t>
  </si>
  <si>
    <t>Australia - Coonawarra</t>
  </si>
  <si>
    <t>Chile excluding Colchagua, Maipo, Rapel</t>
  </si>
  <si>
    <t>Chile - Colchagua</t>
  </si>
  <si>
    <t>Chile- Maipo</t>
  </si>
  <si>
    <t>Chile - Rapel</t>
  </si>
  <si>
    <t>S Africa excluding Stellenbosxh</t>
  </si>
  <si>
    <t>South Africa - Stellenbosch</t>
  </si>
  <si>
    <t>US/Canada exc. California</t>
  </si>
  <si>
    <t>US &amp; Canada, excluding California</t>
  </si>
  <si>
    <t>US - California</t>
  </si>
  <si>
    <t>Excluding Argentina, Australia, Chile, NZ, S Africa, US, Canada</t>
  </si>
  <si>
    <t>Cabernet Franc</t>
  </si>
  <si>
    <t>Where Cabernet Franc makes up 85% or more of the blend</t>
  </si>
  <si>
    <t>Where Cabernet Sauvignon &amp; Shiraz make up at least 85% of the blend</t>
  </si>
  <si>
    <t xml:space="preserve">Syrah, Grenache, Mourvedre &amp; Rhone Blends </t>
  </si>
  <si>
    <t>S Africa excluding Stellenbosch</t>
  </si>
  <si>
    <t>USA</t>
  </si>
  <si>
    <t>Pinot Noir</t>
  </si>
  <si>
    <t>New Zealand - Central Otago</t>
  </si>
  <si>
    <t>New Zealand - Marlborough</t>
  </si>
  <si>
    <t>US/Canada</t>
  </si>
  <si>
    <t>Excluding Australia, Argentina, Chile, NZ, S Africa, US, Canada</t>
  </si>
  <si>
    <t>Malbec</t>
  </si>
  <si>
    <t>Carmenère</t>
  </si>
  <si>
    <t>Zinfandel</t>
  </si>
  <si>
    <t>Pinotage</t>
  </si>
  <si>
    <t>EUROPE</t>
  </si>
  <si>
    <t>Dessert, Fortified and Sparkling wines should also go in the Essentials Section</t>
  </si>
  <si>
    <t>WINE COLOUR</t>
  </si>
  <si>
    <t>FRANCE</t>
  </si>
  <si>
    <t>Red</t>
  </si>
  <si>
    <t>Burgundy - Red</t>
  </si>
  <si>
    <t>Burgundy - Beaujolais</t>
  </si>
  <si>
    <t>Loire, red</t>
  </si>
  <si>
    <t>Bordeaux - Red</t>
  </si>
  <si>
    <t>Excludes Left &amp; Right Bank; inc. generic AC, Superieur, Côtes &amp; Hautes-Côtes</t>
  </si>
  <si>
    <t>Bordeaux - Red - Left Bank</t>
  </si>
  <si>
    <t>Bordeaux - Red - Right Bank</t>
  </si>
  <si>
    <t>Includes generic Côtes du Rhône, Côtes du Rhône Villages, Coteaux du Tricastin, Costieres de Nimes,  Côtes du Ventoux</t>
  </si>
  <si>
    <t>Rhone - Red - north</t>
  </si>
  <si>
    <t>Rhone - Red - south</t>
  </si>
  <si>
    <t>Alsace - Red</t>
  </si>
  <si>
    <t>includes Provence, Languedoc &amp; Roussillon</t>
  </si>
  <si>
    <t>South-west - Red</t>
  </si>
  <si>
    <t>Includes Bergerac. PLEASE SPECIFY GRAPE/S IF NOT OBVIOUS</t>
  </si>
  <si>
    <t>includes Jura &amp; Savoie. PLEASE SPECIFY GRAPE/S IF NOT OBVIOUS</t>
  </si>
  <si>
    <t>White</t>
  </si>
  <si>
    <t>Chablis</t>
  </si>
  <si>
    <t>Burgundy - White</t>
  </si>
  <si>
    <t>Loire - Sancerre</t>
  </si>
  <si>
    <t>Loire - Sauvignon-Menetou/Pouilly Fumé</t>
  </si>
  <si>
    <t>from Menetou, Pouilly Fumé &amp; other Loire regions excluding Sancerre</t>
  </si>
  <si>
    <t>Loire - Chenin</t>
  </si>
  <si>
    <t>France - Loire - Other whites</t>
  </si>
  <si>
    <t>Includes Muscadet &amp; any other white wines not including Sauvignon Blancs</t>
  </si>
  <si>
    <t>Bordeaux - White</t>
  </si>
  <si>
    <t>Alsace - Riesling *</t>
  </si>
  <si>
    <t>Alsace - Other whites*</t>
  </si>
  <si>
    <t xml:space="preserve">Includes wines made from Muscat and Pinot Blanc, &amp; other whites excluding Gewurz and Riesling. </t>
  </si>
  <si>
    <t>South &amp; Rest of France - Whites</t>
  </si>
  <si>
    <t>South &amp; Rest of France - whites - light</t>
  </si>
  <si>
    <t>For the lighter varietals/blends, including Muscat, Picpoul &amp; Sauvignon Blanc. From regions including Provence, Languedoc, Roussillon, Jura &amp; Savoie</t>
  </si>
  <si>
    <t>GERMANY</t>
  </si>
  <si>
    <t>Riesling - medium</t>
  </si>
  <si>
    <t>Other whites</t>
  </si>
  <si>
    <t>Whites other than Riesling &amp; Gewürztraminer. Please indicate sweetness level.</t>
  </si>
  <si>
    <t>AUSTRIA</t>
  </si>
  <si>
    <t>From white varieties other than Riesling &amp; Grüner Veltliner</t>
  </si>
  <si>
    <t>Blaufrankisch</t>
  </si>
  <si>
    <t>Zweigelt</t>
  </si>
  <si>
    <t>Red - other</t>
  </si>
  <si>
    <t>Red varieties other than Blaufrankisch &amp; Zweigelt</t>
  </si>
  <si>
    <t>ITALY</t>
  </si>
  <si>
    <t>North-west, red - others</t>
  </si>
  <si>
    <t>Includes Valle d'Aosta, Lombardy, Piedmont and Liguria. Excludes wines made from Nebbiolo</t>
  </si>
  <si>
    <t>North-west - Barolo/Barbaresco</t>
  </si>
  <si>
    <t>Includes wines made from Nebbiolo</t>
  </si>
  <si>
    <t>North-east, red - Trentino, Alto Adige &amp; Friuli Venezia Giulia</t>
  </si>
  <si>
    <t>North-east - Amarone</t>
  </si>
  <si>
    <t>North-east - Valpolicella</t>
  </si>
  <si>
    <t>Including Valpolicella ripasso wines. Wines made from Corvina, Molinara, Rondinella, with up to 15% Barbera &amp; Sangiovese</t>
  </si>
  <si>
    <t>Central - Chianti</t>
  </si>
  <si>
    <t>Central - Montepulciano d'Abruzzo</t>
  </si>
  <si>
    <t>Includes wines made from the Montepulciano grape around the town of Abruzzo</t>
  </si>
  <si>
    <t>Central - Tuscany, red</t>
  </si>
  <si>
    <t>Central - Montalcino &amp; Montepulciano DOCG</t>
  </si>
  <si>
    <t xml:space="preserve">Includes Montalcino, Vino Nobile di Montepulciano &amp; Rosso di Montepulciano </t>
  </si>
  <si>
    <t>Central, red - others</t>
  </si>
  <si>
    <t>Includes Emilia-Romagna, Umbria, Marche, Lazio, Molise; Reds other than Chianti, Montepulciano d'Abruzzo, Tuscan wines and Montalcino/Montepulciano DOCG</t>
  </si>
  <si>
    <t>South - red</t>
  </si>
  <si>
    <t>Includes Campania, Puglia, Basilicata, Calabria</t>
  </si>
  <si>
    <t>South - Sicily &amp; Sardinia, red</t>
  </si>
  <si>
    <t>North-east- white - Trentino, Alto Adige &amp; Friuli Venezia Giulia</t>
  </si>
  <si>
    <t>North-east - Veneto, white</t>
  </si>
  <si>
    <t>North-east, white - others</t>
  </si>
  <si>
    <t>Excludes Veneto, Trentino Alto Adige, Friuli-Venezia-Giulia, and Soave</t>
  </si>
  <si>
    <t>North-east - Soave</t>
  </si>
  <si>
    <t>North-west - white - others</t>
  </si>
  <si>
    <t>Includes Valle d'Aosta, Lombardy, Piedmont and Liguria. Excludes Gavi</t>
  </si>
  <si>
    <t>Central, white - Verdicchio</t>
  </si>
  <si>
    <t>Includes Verdicchio from Emilia-Romagna, Umbria, Marche, Lazio, Molise, Tuscany, Abruzzo</t>
  </si>
  <si>
    <t>Central, white - other</t>
  </si>
  <si>
    <t>Includes whites other than Verdicchio from Emilia-Romagna, Umbria, Marche, Lazio, Molise, Tuscany, Abruzzo</t>
  </si>
  <si>
    <t>South - whites</t>
  </si>
  <si>
    <t xml:space="preserve">Includes Campania, Puglia, Basilicata, Calabria, </t>
  </si>
  <si>
    <t>SPAIN</t>
  </si>
  <si>
    <t>Rioja - red - Joven/Others</t>
  </si>
  <si>
    <t>Riojas with no oak ageing, and for those who choose to stay outside the AOC system</t>
  </si>
  <si>
    <t>Rioja - red - Crianza</t>
  </si>
  <si>
    <t>Rioja - red - Reserva</t>
  </si>
  <si>
    <t>Rioja - red - Gran Reserva</t>
  </si>
  <si>
    <t>Duero Valley</t>
  </si>
  <si>
    <t>Includes Ribera, Toro, Cigales</t>
  </si>
  <si>
    <t>North &amp; North-east, red</t>
  </si>
  <si>
    <t>includes Navarra, Aragon, Somontano, Costers del Segre, Toro, Catalunya, Penedes</t>
  </si>
  <si>
    <t>Red - rest of Spain</t>
  </si>
  <si>
    <t>includes Castilla La Mancha, Extremedura, Valencia, Murcia, Andalucia, Jumilla</t>
  </si>
  <si>
    <t>Spain - North-west, red</t>
  </si>
  <si>
    <t>includes Bierzo, Valdeorras, MOnterrei, Ribeira Sacra, Ribeiro</t>
  </si>
  <si>
    <t>Rioja - white</t>
  </si>
  <si>
    <t>North-west, white - Albarino</t>
  </si>
  <si>
    <t>North-west, white - other</t>
  </si>
  <si>
    <t>Inc Valdeorras &amp; Galicia – all whites apart from Albariño, eg Godello, Treixadura</t>
  </si>
  <si>
    <t>North &amp; North-east - white</t>
  </si>
  <si>
    <t>Includes Navarra, Somontano, Emporda Costa Brava, Catalonia, Penedes, Costers del Segre</t>
  </si>
  <si>
    <t>Duero Valley, inc. Rueda</t>
  </si>
  <si>
    <t>Includes Bierzo, Rueda, Castilla</t>
  </si>
  <si>
    <t>Other regions, white</t>
  </si>
  <si>
    <t>includes Extremedura, Castilla La Mancha, Valencia, Murcia, Andalucia</t>
  </si>
  <si>
    <t>PORTUGAL</t>
  </si>
  <si>
    <t>Portugal - Vinho Verde</t>
  </si>
  <si>
    <t>Excludes Vinho Verde</t>
  </si>
  <si>
    <t xml:space="preserve"> Alentejo, Red</t>
  </si>
  <si>
    <t>Portugal - Douro - Red</t>
  </si>
  <si>
    <t>Red varietals/blends - other</t>
  </si>
  <si>
    <t>ENGLAND &amp; WALES</t>
  </si>
  <si>
    <t>Red varietals/blends</t>
  </si>
  <si>
    <t>HUNGARY</t>
  </si>
  <si>
    <t>PLEASE SPECIFY IF RESIDUAL SUGAR IS ABOVE OR BELOW 10 G/L. Dessert wines should be entered in the relevant Sweet Wine category in the Essentials Section</t>
  </si>
  <si>
    <t>GREECE</t>
  </si>
  <si>
    <t>TURKEY</t>
  </si>
  <si>
    <t>LEBANON</t>
  </si>
  <si>
    <t>OTHER OLD WORLD COUNTRIES</t>
  </si>
  <si>
    <t>Other Old World countries - red</t>
  </si>
  <si>
    <t>Includes other European countries, Switzerland, Hungary, Romania, Bulgaria, Croatia and Slovenia, plus countries bordering the Eastern Med and Black Sea, including, Russia, Georgia. PLEASE SPECIFY GRAPES IF NOT OBVIOUS IN ADDITIONAL INFORMATION BOX.</t>
  </si>
  <si>
    <t>Other Old World countries - white</t>
  </si>
  <si>
    <t>White Prosecco. Rosé Prosecco should be entered into the "Sparkling Rosé" category, and Red into the "Sparkling Red" category.</t>
  </si>
  <si>
    <t>England &amp; Wales - White</t>
  </si>
  <si>
    <t>White NV Champagne. Rosé Champagne should be entered into the "Sparkling - Rosé - Champagne" category.</t>
  </si>
  <si>
    <t>For NV white Champagne with zero or very low dosage. Rosé Champagne should be entered into the "Sparkling - Rosé - Champagne" category.</t>
  </si>
  <si>
    <t>For sweeter/richer white Champagne styles. Rosé Champagne should be entered into the "Sparkling - Rosé - Champagne" category.</t>
  </si>
  <si>
    <t>White Vintage Champagne. Rosé Champagne should be entered into the "Sparkling - Rosé - Champagne" category.</t>
  </si>
  <si>
    <t>White sparkling wines from regions other than Champagne and England/Wales, not including Prosecco, Cava or Frizzante/semi-sweet/lower abv; including Franciacorta, Trentino &amp; others</t>
  </si>
  <si>
    <t>Sparkling Rosé should be entered into the "Sparkling Rosé" category, and Red into the "Sparkling Red" category.</t>
  </si>
  <si>
    <t>White lightly sparkling wines, at a lower pressure than traditional method, cava and prosecco; also semi-sweet &amp; lower abv sparklers, inc Moscato</t>
  </si>
  <si>
    <t xml:space="preserve">Sparkling Rosé </t>
  </si>
  <si>
    <t>from all regions apart from Champagne &amp; England/Wales. To include Cava &amp; Prosecco Rosé</t>
  </si>
  <si>
    <t>Sparkling Red</t>
  </si>
  <si>
    <r>
      <rPr>
        <b/>
        <u/>
        <sz val="12"/>
        <color theme="1"/>
        <rFont val="Calibri"/>
        <family val="2"/>
        <scheme val="minor"/>
      </rPr>
      <t>SWEET WINES</t>
    </r>
    <r>
      <rPr>
        <b/>
        <sz val="12"/>
        <color theme="1"/>
        <rFont val="Calibri"/>
        <family val="2"/>
        <scheme val="minor"/>
      </rPr>
      <t xml:space="preserve"> - dessert styles, there is another category in the Old World Section  for German late harvest Riesling</t>
    </r>
  </si>
  <si>
    <t>Red &amp; Tawny</t>
  </si>
  <si>
    <t>To include unfortified PXes, eg Montilla-Moriles, as well as sweet red wines</t>
  </si>
  <si>
    <t>Medium-sweet Amontillado, Oloroso or Palo Cortado</t>
  </si>
  <si>
    <t>includes light sherry styles &amp; Muscats, as well as white Port-style</t>
  </si>
  <si>
    <t>New Zealand *</t>
  </si>
  <si>
    <t>California/USA</t>
  </si>
  <si>
    <r>
      <t xml:space="preserve">All regions apart from Australia &amp; New Zealand. </t>
    </r>
    <r>
      <rPr>
        <sz val="12"/>
        <color rgb="FFFF0000"/>
        <rFont val="Calibri"/>
        <family val="2"/>
        <scheme val="minor"/>
      </rPr>
      <t>Please select if above or below 10g/l RS</t>
    </r>
  </si>
  <si>
    <t>PLEASE LIST GRAPES IN ADDITIONAL INFO BOX. For the richer style of wines made from varietals including Chardonnay, Chenin Blanc, Gewurztraminer, Pinot Gris, Riesling, Sauvignon Blanc, Semillon &amp; Semillon/Sauvignon blends, Torrontes &amp; Viognier. Residual sugar likely to be above 8-10 g/litre</t>
  </si>
  <si>
    <t>South Africa - other</t>
  </si>
  <si>
    <t xml:space="preserve">Chile - other </t>
  </si>
  <si>
    <t>Chile exc Casablanca &amp; Leyda</t>
  </si>
  <si>
    <t>New Zealand - other</t>
  </si>
  <si>
    <t>New Zealand excluding Central Otago &amp; Marlborough</t>
  </si>
  <si>
    <t>Rhone - Red - Côtes du Rhone</t>
  </si>
  <si>
    <t>Includes appellations such as Crozes-Hermitage, Côte Rôtie etc.</t>
  </si>
  <si>
    <t>Includes appellations such as Gigondas, Vacqueyras, Châteauneuf du Pape</t>
  </si>
  <si>
    <t>South - Red</t>
  </si>
  <si>
    <t>France - Other regions - red</t>
  </si>
  <si>
    <t>Rhône - White</t>
  </si>
  <si>
    <t>Alsace - Gewürztraminer *</t>
  </si>
  <si>
    <t>Chardonnay, Viognier, Rhône varietals, blends of the above, and wines of similar weight and texture, from regions including Provence, Languedoc, Roussillon &amp; Savoie</t>
  </si>
  <si>
    <t>South-west - White</t>
  </si>
  <si>
    <r>
      <t xml:space="preserve">Includes Bergerac &amp; Monbazillac. </t>
    </r>
    <r>
      <rPr>
        <i/>
        <sz val="12"/>
        <color rgb="FFFF0000"/>
        <rFont val="Calibri"/>
        <family val="2"/>
        <scheme val="minor"/>
      </rPr>
      <t>PLEASE SPECIFY IF RESIDUAL SUGAR IS ABOVE OR BELOW 10g/l</t>
    </r>
  </si>
  <si>
    <t>Jura - White</t>
  </si>
  <si>
    <t>Riesling - dry</t>
  </si>
  <si>
    <t>Riesling - sweeter/late harvest styles</t>
  </si>
  <si>
    <t>For those late harvest Rieslings that are not deemed dessert wines. These wines go in the Essentials Section.</t>
  </si>
  <si>
    <t xml:space="preserve">Gewürztraminer </t>
  </si>
  <si>
    <t>Sweet dessert wines should be entered in the relevant category in the Essentials section</t>
  </si>
  <si>
    <t xml:space="preserve">Grüner Veltliner </t>
  </si>
  <si>
    <t>North-east,red - Veneto</t>
  </si>
  <si>
    <t>North-west, white - Gavi</t>
  </si>
  <si>
    <t>South - Sicily &amp; Sardinia, white</t>
  </si>
  <si>
    <t>Portugal - white varietals &amp; blends</t>
  </si>
  <si>
    <t>Excludes reds from the Douro &amp; the Alentejo</t>
  </si>
  <si>
    <t>White varietals/blends</t>
  </si>
  <si>
    <t>Includes other European countries, Switzerland, Romania, Bulgaria, Croatia and Slovenia, plus countries bordering the Eastern Med and Black Sea, including Russia and Georgia. PLEASE SPECIFY BLEND &amp; IF RESIDUAL SUGAR IS ABOVE OR BELOW 10 G/L</t>
  </si>
  <si>
    <t>Useful links</t>
  </si>
  <si>
    <r>
      <t xml:space="preserve">UK Suppliers - </t>
    </r>
    <r>
      <rPr>
        <sz val="11"/>
        <color rgb="FF000000"/>
        <rFont val="Calibri"/>
        <family val="2"/>
        <scheme val="minor"/>
      </rPr>
      <t>We will list up to 3 suppliers to the UK on-trade for each wine. Please choose from the DropDown on your Portfolio page on www.sommelierwineawards.com, or use the "Create a New Supplier" option</t>
    </r>
  </si>
  <si>
    <t xml:space="preserve">Price guide: www.sommelierwineawards.com/price </t>
  </si>
  <si>
    <t xml:space="preserve">Still wines - Eligibility: www.sommelierwineawards.com/eligibility </t>
  </si>
  <si>
    <t>Categories: www.sommelierwineawards.com/about-the-awards/categories</t>
  </si>
  <si>
    <r>
      <t xml:space="preserve">If </t>
    </r>
    <r>
      <rPr>
        <b/>
        <sz val="11"/>
        <color theme="1"/>
        <rFont val="Calibri"/>
        <family val="2"/>
        <scheme val="minor"/>
      </rPr>
      <t>ESSENTIALS:</t>
    </r>
    <r>
      <rPr>
        <sz val="11"/>
        <color theme="1"/>
        <rFont val="Calibri"/>
        <family val="2"/>
        <scheme val="minor"/>
      </rPr>
      <t xml:space="preserve"> Sparkling, House Wine, Rosé, Fortified </t>
    </r>
    <r>
      <rPr>
        <b/>
        <i/>
        <sz val="11"/>
        <color theme="1"/>
        <rFont val="Calibri"/>
        <family val="2"/>
        <scheme val="minor"/>
      </rPr>
      <t>or</t>
    </r>
    <r>
      <rPr>
        <sz val="11"/>
        <color theme="1"/>
        <rFont val="Calibri"/>
        <family val="2"/>
        <scheme val="minor"/>
      </rPr>
      <t xml:space="preserve"> Sweet</t>
    </r>
  </si>
  <si>
    <t>ADDRESS</t>
  </si>
  <si>
    <t>CITY</t>
  </si>
  <si>
    <t>COUNTRY</t>
  </si>
  <si>
    <t>POSTCODE</t>
  </si>
  <si>
    <t>COMPANY CONTACT</t>
  </si>
  <si>
    <t>EMAIL</t>
  </si>
  <si>
    <t>DIRECT LINE</t>
  </si>
  <si>
    <t>DIRECT LINE2</t>
  </si>
  <si>
    <t>Red (£6 &amp; under, ex VAT)</t>
  </si>
  <si>
    <t>White (£6 &amp; under, ex VAT)</t>
  </si>
  <si>
    <t>Rosé (£6 &amp; under, ex VAT)</t>
  </si>
  <si>
    <t>Rosé (over £6 ex VAT)</t>
  </si>
  <si>
    <t>Rosé - Provence  (over £6 ex VAT)</t>
  </si>
  <si>
    <t xml:space="preserve">Please enter your Rosé in either the House Wines section (sub £6) or the relevant Rosé &gt;£6 category in the Essentials Section </t>
  </si>
  <si>
    <t>South - red - Nero d'Avola</t>
  </si>
  <si>
    <t>South - Sicily &amp; Sardinia, Nero d'Avola</t>
  </si>
  <si>
    <t>Red - Kalecik Karasi, Pinot Noir, Gamay</t>
  </si>
  <si>
    <t>Red - Okuzgozu, Bogazkere</t>
  </si>
  <si>
    <t>Red - International varieties</t>
  </si>
  <si>
    <t>includes light international varieties Pinot Noir &amp; Gamay</t>
  </si>
  <si>
    <t>includes Okuzgozu and Bogazkere single varietals and blends, where the pair make 85% or more of the wine</t>
  </si>
  <si>
    <r>
      <t xml:space="preserve">If you are entering </t>
    </r>
    <r>
      <rPr>
        <b/>
        <sz val="11"/>
        <color theme="1"/>
        <rFont val="Calibri"/>
        <family val="2"/>
        <scheme val="minor"/>
      </rPr>
      <t>Still Wines (not Sparkling or Fortified</t>
    </r>
    <r>
      <rPr>
        <sz val="11"/>
        <color theme="1"/>
        <rFont val="Calibri"/>
        <family val="2"/>
        <scheme val="minor"/>
      </rPr>
      <t>), these must NOT be in general distribution. Please see our Eligibility Guidelines below.</t>
    </r>
  </si>
  <si>
    <t>Please enter your Rosé in either the House Wines section (sub £6) or the relevant Rosé &gt;£6 category in the Essentials Section.</t>
  </si>
  <si>
    <t>Varieties and blends are divided up by regions. For wines where the varietal/specified blend makes up at least 85% of the blend.</t>
  </si>
  <si>
    <t>Australia excluding Barossa &amp; McLaren Vale</t>
  </si>
  <si>
    <t>Australia - other</t>
  </si>
  <si>
    <t>Australia - Barossa</t>
  </si>
  <si>
    <t>Australia - McLaren Vale</t>
  </si>
  <si>
    <t xml:space="preserve">For flighting purposes, PLEASE SPECIFY WHICH VARIETIES ARE IN THE WINE IN THE ADDITIONAL INFORMATION BOX. </t>
  </si>
  <si>
    <t>Excludes wines from Montalcino, Vino Nobile di Montalcino</t>
  </si>
  <si>
    <t>All countries and regions excluding Provence</t>
  </si>
  <si>
    <t>SUBMITTER DETAILS</t>
  </si>
  <si>
    <t>SUBMITTER NAME</t>
  </si>
  <si>
    <t>Please refer to accompanying Category PDF, the Category list or the weblink  to choose your category</t>
  </si>
  <si>
    <t>ORANGE</t>
  </si>
  <si>
    <t xml:space="preserve">Orange wines </t>
  </si>
  <si>
    <t>Orange wines from all countries</t>
  </si>
  <si>
    <t>New World</t>
  </si>
  <si>
    <t>Old World</t>
  </si>
  <si>
    <t>Essentials</t>
  </si>
  <si>
    <t>Sparkling</t>
  </si>
  <si>
    <t>House Wine</t>
  </si>
  <si>
    <t>Rosé</t>
  </si>
  <si>
    <t>Fortified</t>
  </si>
  <si>
    <t>Sweet</t>
  </si>
  <si>
    <t>Other reds</t>
  </si>
  <si>
    <t>New world</t>
  </si>
  <si>
    <t>OLD WORLD</t>
  </si>
  <si>
    <t>Germany</t>
  </si>
  <si>
    <t>NV</t>
  </si>
  <si>
    <t>Armenia</t>
  </si>
  <si>
    <t>Austria</t>
  </si>
  <si>
    <t>Brazil</t>
  </si>
  <si>
    <t>Bulgaria</t>
  </si>
  <si>
    <t>Canada</t>
  </si>
  <si>
    <t>China</t>
  </si>
  <si>
    <t>Croatia</t>
  </si>
  <si>
    <t>Cyprus</t>
  </si>
  <si>
    <t>CzechRepublic</t>
  </si>
  <si>
    <t>France</t>
  </si>
  <si>
    <t>Georgia</t>
  </si>
  <si>
    <t>Greece</t>
  </si>
  <si>
    <t>Hungary</t>
  </si>
  <si>
    <t>India</t>
  </si>
  <si>
    <t>Israel</t>
  </si>
  <si>
    <t>Italy</t>
  </si>
  <si>
    <t>Japan</t>
  </si>
  <si>
    <t>Kazakhstan</t>
  </si>
  <si>
    <t>Lebanon</t>
  </si>
  <si>
    <t>Luxembourg</t>
  </si>
  <si>
    <t>Macedonia</t>
  </si>
  <si>
    <t>Mexico</t>
  </si>
  <si>
    <t>Modavia</t>
  </si>
  <si>
    <t>Morocco</t>
  </si>
  <si>
    <t>NewZealand</t>
  </si>
  <si>
    <t>Peru</t>
  </si>
  <si>
    <t>Portugal</t>
  </si>
  <si>
    <t>Romania</t>
  </si>
  <si>
    <t>RussianFederation</t>
  </si>
  <si>
    <t>Slovenia</t>
  </si>
  <si>
    <t>SouthAfrica</t>
  </si>
  <si>
    <t>Spain</t>
  </si>
  <si>
    <t>Switzerland</t>
  </si>
  <si>
    <t>Turkey</t>
  </si>
  <si>
    <t>Ukraine</t>
  </si>
  <si>
    <t>Uruguay</t>
  </si>
  <si>
    <t>Wales</t>
  </si>
  <si>
    <t>England</t>
  </si>
  <si>
    <t xml:space="preserve">NO/LOW </t>
  </si>
  <si>
    <t xml:space="preserve">up to 5.5% abv </t>
  </si>
  <si>
    <t>Rose</t>
  </si>
  <si>
    <r>
      <t xml:space="preserve">OFFLINE ENTRIES TO BE SUPPLIED TO SWA: </t>
    </r>
    <r>
      <rPr>
        <b/>
        <sz val="11"/>
        <color rgb="FFFF0000"/>
        <rFont val="Calibri"/>
        <family val="2"/>
        <scheme val="minor"/>
      </rPr>
      <t>20 JANUARY 2021 (3PM GMT)</t>
    </r>
  </si>
  <si>
    <t xml:space="preserve">BOTTLES TO BE DELIVERED TO Sensible Wine Services: </t>
  </si>
  <si>
    <t>List of Categories for the Sommelier Wine Awards</t>
  </si>
  <si>
    <t>FAO: Sommelier Wine Awards, Sensible Wine Services, Unit 10, Dana Trading Estate, Transfesa Road, Paddock Wood, Kent TN12 6UT</t>
  </si>
  <si>
    <t>12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</si>
</sst>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1"/>
      <color theme="1"/>
      <name val="Calibri"/>
      <family val="2"/>
      <scheme val="minor"/>
    </font>
    <font>
      <b/>
      <sz val="12"/>
      <color theme="1"/>
      <name val="Calibri"/>
      <family val="2"/>
      <scheme val="minor"/>
    </font>
    <font>
      <sz val="12"/>
      <color rgb="FF000000"/>
      <name val="Calibri"/>
      <family val="2"/>
      <scheme val="minor"/>
    </font>
    <font>
      <i/>
      <sz val="12"/>
      <color rgb="FFFF0000"/>
      <name val="Calibri"/>
      <family val="2"/>
      <scheme val="minor"/>
    </font>
    <font>
      <b/>
      <i/>
      <sz val="12"/>
      <color rgb="FFFF0000"/>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b/>
      <sz val="11"/>
      <color indexed="9"/>
      <name val="Calibri"/>
      <family val="2"/>
      <scheme val="minor"/>
    </font>
    <font>
      <sz val="11"/>
      <name val="Calibri"/>
      <family val="2"/>
      <scheme val="minor"/>
    </font>
    <font>
      <b/>
      <sz val="11"/>
      <name val="Calibri"/>
      <family val="2"/>
      <scheme val="minor"/>
    </font>
    <font>
      <sz val="11"/>
      <color rgb="FF000000"/>
      <name val="Calibri"/>
      <family val="2"/>
      <scheme val="minor"/>
    </font>
    <font>
      <b/>
      <u/>
      <sz val="11"/>
      <name val="Calibri"/>
      <family val="2"/>
      <scheme val="minor"/>
    </font>
    <font>
      <b/>
      <i/>
      <u/>
      <sz val="11"/>
      <color rgb="FF0000FF"/>
      <name val="Calibri"/>
      <family val="2"/>
      <scheme val="minor"/>
    </font>
    <font>
      <b/>
      <sz val="11"/>
      <color rgb="FF000000"/>
      <name val="Calibri"/>
      <family val="2"/>
      <scheme val="minor"/>
    </font>
    <font>
      <b/>
      <sz val="11"/>
      <color rgb="FFFF0000"/>
      <name val="Calibri"/>
      <family val="2"/>
      <scheme val="minor"/>
    </font>
    <font>
      <i/>
      <u/>
      <sz val="11"/>
      <color rgb="FF0000FF"/>
      <name val="Calibri"/>
      <family val="2"/>
      <scheme val="minor"/>
    </font>
    <font>
      <b/>
      <u/>
      <sz val="11"/>
      <color theme="10"/>
      <name val="Calibri"/>
      <family val="2"/>
      <scheme val="minor"/>
    </font>
    <font>
      <u/>
      <sz val="11"/>
      <color theme="10"/>
      <name val="Calibri"/>
      <family val="2"/>
      <scheme val="minor"/>
    </font>
    <font>
      <i/>
      <sz val="11"/>
      <color rgb="FF0000FF"/>
      <name val="Calibri"/>
      <family val="2"/>
      <scheme val="minor"/>
    </font>
    <font>
      <i/>
      <sz val="11"/>
      <color rgb="FF3366FF"/>
      <name val="Calibri"/>
      <family val="2"/>
      <scheme val="minor"/>
    </font>
    <font>
      <i/>
      <sz val="11"/>
      <color rgb="FFFF0000"/>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u/>
      <sz val="12"/>
      <color theme="1"/>
      <name val="Calibri"/>
      <family val="2"/>
      <scheme val="minor"/>
    </font>
    <font>
      <b/>
      <i/>
      <u/>
      <sz val="12"/>
      <color theme="1"/>
      <name val="Calibri"/>
      <family val="2"/>
      <scheme val="minor"/>
    </font>
    <font>
      <sz val="12"/>
      <color rgb="FFFF0000"/>
      <name val="Calibri"/>
      <family val="2"/>
      <scheme val="minor"/>
    </font>
    <font>
      <sz val="12"/>
      <color rgb="FF0000FF"/>
      <name val="Calibri"/>
      <family val="2"/>
      <scheme val="minor"/>
    </font>
    <font>
      <b/>
      <u/>
      <sz val="12"/>
      <color indexed="8"/>
      <name val="Calibri"/>
      <family val="2"/>
      <scheme val="minor"/>
    </font>
    <font>
      <b/>
      <sz val="12"/>
      <color indexed="8"/>
      <name val="Calibri"/>
      <family val="2"/>
      <scheme val="minor"/>
    </font>
    <font>
      <sz val="8"/>
      <color theme="1"/>
      <name val="Calibri"/>
      <family val="2"/>
      <scheme val="minor"/>
    </font>
  </fonts>
  <fills count="13">
    <fill>
      <patternFill patternType="none"/>
    </fill>
    <fill>
      <patternFill patternType="gray125"/>
    </fill>
    <fill>
      <patternFill patternType="solid">
        <fgColor indexed="21"/>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00"/>
        <bgColor rgb="FF000000"/>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92CDDC"/>
        <bgColor indexed="64"/>
      </patternFill>
    </fill>
  </fills>
  <borders count="22">
    <border>
      <left/>
      <right/>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8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31">
    <xf numFmtId="0" fontId="0" fillId="0" borderId="0" xfId="0"/>
    <xf numFmtId="0" fontId="19"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4" fillId="0" borderId="0" xfId="0" applyFont="1" applyAlignment="1">
      <alignment horizontal="left" vertical="top"/>
    </xf>
    <xf numFmtId="0" fontId="26" fillId="0" borderId="0" xfId="18" applyFont="1" applyAlignment="1">
      <alignment horizontal="left" vertical="top"/>
    </xf>
    <xf numFmtId="0" fontId="18" fillId="0" borderId="4" xfId="0" applyFont="1" applyFill="1" applyBorder="1" applyAlignment="1">
      <alignment horizontal="left" vertical="top" wrapText="1"/>
    </xf>
    <xf numFmtId="0" fontId="27" fillId="0" borderId="0" xfId="0" applyFont="1" applyAlignment="1">
      <alignment horizontal="left" vertical="top"/>
    </xf>
    <xf numFmtId="0" fontId="28"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horizontal="left" vertical="top" wrapText="1"/>
    </xf>
    <xf numFmtId="0" fontId="12" fillId="5" borderId="4" xfId="17" applyFont="1" applyFill="1" applyBorder="1" applyAlignment="1">
      <alignment horizontal="center" vertical="center" wrapText="1"/>
    </xf>
    <xf numFmtId="0" fontId="12" fillId="7" borderId="4" xfId="17" applyFont="1" applyFill="1" applyBorder="1" applyAlignment="1">
      <alignment horizontal="center" vertical="center" wrapText="1"/>
    </xf>
    <xf numFmtId="0" fontId="12" fillId="7" borderId="4" xfId="0" applyFont="1" applyFill="1" applyBorder="1" applyAlignment="1">
      <alignment horizontal="center" vertical="center" wrapText="1"/>
    </xf>
    <xf numFmtId="0" fontId="37" fillId="0" borderId="4" xfId="17" applyFont="1" applyFill="1" applyBorder="1" applyAlignment="1">
      <alignment horizontal="center" vertical="center" wrapText="1"/>
    </xf>
    <xf numFmtId="0" fontId="18" fillId="0" borderId="4" xfId="0" applyFont="1" applyBorder="1" applyAlignment="1">
      <alignment horizontal="left" vertical="top" wrapText="1"/>
    </xf>
    <xf numFmtId="49" fontId="17" fillId="0" borderId="6" xfId="0" applyNumberFormat="1" applyFont="1" applyBorder="1" applyAlignment="1" applyProtection="1">
      <alignment horizontal="left" vertical="top" wrapText="1"/>
      <protection locked="0"/>
    </xf>
    <xf numFmtId="49" fontId="20" fillId="10" borderId="7" xfId="0" applyNumberFormat="1" applyFont="1" applyFill="1" applyBorder="1" applyAlignment="1" applyProtection="1">
      <alignment horizontal="center" vertical="top" wrapText="1"/>
      <protection locked="0"/>
    </xf>
    <xf numFmtId="49" fontId="18" fillId="10" borderId="7" xfId="0" applyNumberFormat="1" applyFont="1" applyFill="1" applyBorder="1" applyAlignment="1" applyProtection="1">
      <alignment horizontal="center" vertical="top" wrapText="1"/>
      <protection locked="0"/>
    </xf>
    <xf numFmtId="49" fontId="23" fillId="10" borderId="7" xfId="0" applyNumberFormat="1" applyFont="1" applyFill="1" applyBorder="1" applyAlignment="1" applyProtection="1">
      <alignment horizontal="center" vertical="top" wrapText="1"/>
      <protection locked="0"/>
    </xf>
    <xf numFmtId="49" fontId="23" fillId="10" borderId="7" xfId="0" applyNumberFormat="1" applyFont="1" applyFill="1" applyBorder="1" applyAlignment="1">
      <alignment horizontal="center" vertical="top"/>
    </xf>
    <xf numFmtId="0" fontId="18" fillId="0" borderId="5" xfId="0" applyFont="1" applyBorder="1" applyAlignment="1">
      <alignment horizontal="left" vertical="top" wrapText="1"/>
    </xf>
    <xf numFmtId="49" fontId="17" fillId="0" borderId="9" xfId="0" applyNumberFormat="1" applyFont="1" applyBorder="1" applyAlignment="1" applyProtection="1">
      <alignment horizontal="left" vertical="top" wrapText="1"/>
      <protection locked="0"/>
    </xf>
    <xf numFmtId="49" fontId="17" fillId="10" borderId="7" xfId="0" applyNumberFormat="1" applyFont="1" applyFill="1" applyBorder="1" applyAlignment="1" applyProtection="1">
      <alignment horizontal="left" vertical="top" wrapText="1"/>
      <protection locked="0"/>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3" xfId="0" applyFont="1" applyFill="1" applyBorder="1" applyAlignment="1">
      <alignment horizontal="left" vertical="top" wrapText="1"/>
    </xf>
    <xf numFmtId="0" fontId="18" fillId="0" borderId="14" xfId="0" applyFont="1" applyFill="1" applyBorder="1" applyAlignment="1">
      <alignment horizontal="left" vertical="top" wrapText="1"/>
    </xf>
    <xf numFmtId="0" fontId="31" fillId="0" borderId="15" xfId="0" applyFont="1" applyBorder="1" applyAlignment="1">
      <alignment horizontal="left" vertical="top" wrapText="1"/>
    </xf>
    <xf numFmtId="0" fontId="18" fillId="0" borderId="2" xfId="0" applyFont="1" applyFill="1" applyBorder="1" applyAlignment="1">
      <alignment horizontal="left" vertical="top" wrapText="1"/>
    </xf>
    <xf numFmtId="0" fontId="18" fillId="0" borderId="17" xfId="0" applyFont="1" applyFill="1" applyBorder="1" applyAlignment="1">
      <alignment horizontal="left" vertical="top" wrapText="1"/>
    </xf>
    <xf numFmtId="0" fontId="11" fillId="5" borderId="4" xfId="17" applyFont="1" applyFill="1" applyBorder="1" applyAlignment="1">
      <alignment horizontal="center" vertical="center" wrapText="1"/>
    </xf>
    <xf numFmtId="0" fontId="12" fillId="12" borderId="4" xfId="17" applyFont="1" applyFill="1" applyBorder="1" applyAlignment="1">
      <alignment horizontal="center" vertical="center" wrapText="1"/>
    </xf>
    <xf numFmtId="0" fontId="11" fillId="0" borderId="4" xfId="17" applyFont="1" applyBorder="1" applyAlignment="1">
      <alignment horizontal="center" vertical="center" wrapText="1"/>
    </xf>
    <xf numFmtId="0" fontId="12" fillId="7" borderId="18" xfId="0" applyFont="1" applyFill="1" applyBorder="1" applyAlignment="1">
      <alignment horizontal="center" vertical="center" wrapText="1"/>
    </xf>
    <xf numFmtId="0" fontId="13" fillId="0" borderId="0" xfId="17" applyFont="1" applyBorder="1" applyAlignment="1">
      <alignment horizontal="center" vertical="top" wrapText="1"/>
    </xf>
    <xf numFmtId="0" fontId="13" fillId="0" borderId="0" xfId="17" applyFont="1" applyBorder="1" applyAlignment="1">
      <alignment horizontal="center" wrapText="1"/>
    </xf>
    <xf numFmtId="0" fontId="13" fillId="0" borderId="0" xfId="0" applyFont="1" applyAlignment="1">
      <alignment horizontal="center" wrapText="1"/>
    </xf>
    <xf numFmtId="0" fontId="13" fillId="0" borderId="2" xfId="0" applyFont="1" applyBorder="1" applyAlignment="1">
      <alignment horizontal="center" wrapText="1"/>
    </xf>
    <xf numFmtId="0" fontId="34" fillId="0" borderId="3" xfId="17" applyFont="1" applyBorder="1" applyAlignment="1">
      <alignment horizontal="center" vertical="center" wrapText="1"/>
    </xf>
    <xf numFmtId="0" fontId="13" fillId="0" borderId="0" xfId="17" applyFont="1" applyFill="1" applyBorder="1" applyAlignment="1">
      <alignment horizontal="center" vertical="center" wrapText="1"/>
    </xf>
    <xf numFmtId="0" fontId="13" fillId="0" borderId="0" xfId="17" applyFont="1" applyBorder="1" applyAlignment="1">
      <alignment horizontal="center" vertical="center" wrapText="1"/>
    </xf>
    <xf numFmtId="0" fontId="37" fillId="12" borderId="2" xfId="17" applyFont="1" applyFill="1" applyBorder="1" applyAlignment="1">
      <alignment horizontal="center" vertical="top" wrapText="1"/>
    </xf>
    <xf numFmtId="0" fontId="38" fillId="6" borderId="4" xfId="17" applyFont="1" applyFill="1" applyBorder="1" applyAlignment="1">
      <alignment horizontal="center" vertical="center" wrapText="1"/>
    </xf>
    <xf numFmtId="0" fontId="13" fillId="6" borderId="3" xfId="17" applyFont="1" applyFill="1" applyBorder="1" applyAlignment="1">
      <alignment horizontal="center" vertical="top" wrapText="1"/>
    </xf>
    <xf numFmtId="0" fontId="13" fillId="0" borderId="0" xfId="17" applyFont="1" applyFill="1" applyBorder="1" applyAlignment="1">
      <alignment horizontal="center" vertical="top" wrapText="1"/>
    </xf>
    <xf numFmtId="0" fontId="37" fillId="0" borderId="2" xfId="17" applyFont="1" applyFill="1" applyBorder="1" applyAlignment="1">
      <alignment horizontal="center" vertical="top" wrapText="1"/>
    </xf>
    <xf numFmtId="0" fontId="38" fillId="0" borderId="4" xfId="17" applyFont="1" applyFill="1" applyBorder="1" applyAlignment="1">
      <alignment horizontal="center" vertical="center" wrapText="1"/>
    </xf>
    <xf numFmtId="0" fontId="13" fillId="0" borderId="3" xfId="17" applyFont="1" applyFill="1" applyBorder="1" applyAlignment="1">
      <alignment horizontal="center" vertical="top" wrapText="1"/>
    </xf>
    <xf numFmtId="0" fontId="13" fillId="0" borderId="2" xfId="17" applyFont="1" applyBorder="1" applyAlignment="1">
      <alignment horizontal="center" vertical="top" wrapText="1"/>
    </xf>
    <xf numFmtId="0" fontId="13" fillId="0" borderId="4" xfId="17" applyFont="1" applyBorder="1" applyAlignment="1">
      <alignment horizontal="center" vertical="center" wrapText="1"/>
    </xf>
    <xf numFmtId="0" fontId="13" fillId="0" borderId="3" xfId="17" applyFont="1" applyBorder="1" applyAlignment="1">
      <alignment horizontal="center" vertical="top" wrapText="1"/>
    </xf>
    <xf numFmtId="0" fontId="10" fillId="0" borderId="0" xfId="17" applyFont="1" applyBorder="1" applyAlignment="1">
      <alignment horizontal="center" vertical="top" wrapText="1"/>
    </xf>
    <xf numFmtId="0" fontId="13" fillId="0" borderId="4" xfId="0" applyFont="1" applyFill="1" applyBorder="1" applyAlignment="1">
      <alignment horizontal="center" vertical="center" wrapText="1"/>
    </xf>
    <xf numFmtId="0" fontId="9" fillId="0" borderId="2" xfId="17" applyFont="1" applyBorder="1" applyAlignment="1">
      <alignment horizontal="center" vertical="top" wrapText="1"/>
    </xf>
    <xf numFmtId="0" fontId="0" fillId="0" borderId="4" xfId="17" applyFont="1" applyBorder="1" applyAlignment="1">
      <alignment horizontal="center" vertical="center" wrapText="1"/>
    </xf>
    <xf numFmtId="0" fontId="9" fillId="12" borderId="2" xfId="17" applyFont="1" applyFill="1" applyBorder="1" applyAlignment="1">
      <alignment horizontal="center" vertical="top" wrapText="1"/>
    </xf>
    <xf numFmtId="0" fontId="13" fillId="12" borderId="4" xfId="17" applyFont="1" applyFill="1" applyBorder="1" applyAlignment="1">
      <alignment horizontal="center" vertical="center" wrapText="1"/>
    </xf>
    <xf numFmtId="0" fontId="13" fillId="12" borderId="3" xfId="17" applyFont="1" applyFill="1" applyBorder="1" applyAlignment="1">
      <alignment horizontal="center" vertical="top" wrapText="1"/>
    </xf>
    <xf numFmtId="0" fontId="13" fillId="0" borderId="4" xfId="17" applyFont="1" applyBorder="1" applyAlignment="1">
      <alignment horizontal="center" vertical="top" wrapText="1"/>
    </xf>
    <xf numFmtId="0" fontId="12" fillId="12" borderId="3" xfId="17" applyFont="1" applyFill="1" applyBorder="1" applyAlignment="1">
      <alignment horizontal="center" vertical="top" wrapText="1"/>
    </xf>
    <xf numFmtId="0" fontId="12" fillId="12" borderId="3" xfId="17" applyFont="1" applyFill="1" applyBorder="1" applyAlignment="1">
      <alignment horizontal="center" vertical="center" wrapText="1"/>
    </xf>
    <xf numFmtId="0" fontId="9" fillId="0" borderId="2" xfId="17" applyFont="1" applyFill="1" applyBorder="1" applyAlignment="1">
      <alignment horizontal="center" vertical="top" wrapText="1"/>
    </xf>
    <xf numFmtId="0" fontId="9" fillId="0" borderId="4" xfId="17" applyFont="1" applyFill="1" applyBorder="1" applyAlignment="1">
      <alignment horizontal="center" vertical="center" wrapText="1"/>
    </xf>
    <xf numFmtId="0" fontId="13" fillId="0" borderId="4" xfId="17" applyFont="1" applyFill="1" applyBorder="1" applyAlignment="1">
      <alignment horizontal="center" vertical="center" wrapText="1"/>
    </xf>
    <xf numFmtId="0" fontId="12" fillId="0" borderId="3" xfId="17" applyFont="1" applyBorder="1" applyAlignment="1">
      <alignment horizontal="center" vertical="top" wrapText="1"/>
    </xf>
    <xf numFmtId="0" fontId="11" fillId="0" borderId="3" xfId="17" applyFont="1" applyBorder="1" applyAlignment="1">
      <alignment horizontal="center" vertical="top" wrapText="1"/>
    </xf>
    <xf numFmtId="0" fontId="9" fillId="0" borderId="2" xfId="17" applyFont="1" applyBorder="1" applyAlignment="1">
      <alignment horizontal="center" vertical="center" wrapText="1"/>
    </xf>
    <xf numFmtId="0" fontId="13" fillId="0" borderId="3" xfId="17" applyFont="1" applyBorder="1" applyAlignment="1">
      <alignment horizontal="center" vertical="center" wrapText="1"/>
    </xf>
    <xf numFmtId="0" fontId="13" fillId="0" borderId="3" xfId="0" applyFont="1" applyBorder="1" applyAlignment="1">
      <alignment horizontal="center" wrapText="1"/>
    </xf>
    <xf numFmtId="0" fontId="10" fillId="0" borderId="0" xfId="17" applyFont="1" applyBorder="1" applyAlignment="1">
      <alignment horizontal="center" vertical="center" wrapText="1"/>
    </xf>
    <xf numFmtId="0" fontId="33" fillId="0" borderId="2" xfId="17" applyFont="1" applyBorder="1" applyAlignment="1">
      <alignment horizontal="center" vertical="top" wrapText="1"/>
    </xf>
    <xf numFmtId="0" fontId="0" fillId="0" borderId="3" xfId="17" applyFont="1" applyBorder="1" applyAlignment="1">
      <alignment horizontal="center" vertical="top" wrapText="1"/>
    </xf>
    <xf numFmtId="0" fontId="9" fillId="6" borderId="2" xfId="17" applyFont="1" applyFill="1" applyBorder="1" applyAlignment="1">
      <alignment horizontal="center" vertical="top" wrapText="1"/>
    </xf>
    <xf numFmtId="0" fontId="13" fillId="9" borderId="4" xfId="17" applyFont="1" applyFill="1" applyBorder="1" applyAlignment="1">
      <alignment horizontal="center" vertical="center" wrapText="1"/>
    </xf>
    <xf numFmtId="0" fontId="9" fillId="8" borderId="2" xfId="17" applyFont="1" applyFill="1" applyBorder="1" applyAlignment="1">
      <alignment horizontal="center" vertical="top" wrapText="1"/>
    </xf>
    <xf numFmtId="0" fontId="12" fillId="0" borderId="4" xfId="17" applyFont="1" applyBorder="1" applyAlignment="1">
      <alignment horizontal="center" wrapText="1"/>
    </xf>
    <xf numFmtId="0" fontId="12" fillId="0" borderId="3" xfId="17" applyFont="1" applyBorder="1" applyAlignment="1">
      <alignment horizontal="center" wrapText="1"/>
    </xf>
    <xf numFmtId="0" fontId="12" fillId="0" borderId="0" xfId="17" applyFont="1" applyBorder="1" applyAlignment="1">
      <alignment horizontal="center" wrapText="1"/>
    </xf>
    <xf numFmtId="0" fontId="36" fillId="0" borderId="0" xfId="17" applyFont="1" applyFill="1" applyBorder="1" applyAlignment="1">
      <alignment horizontal="center" vertical="top" wrapText="1"/>
    </xf>
    <xf numFmtId="0" fontId="9" fillId="0" borderId="2" xfId="17" applyFont="1" applyFill="1" applyBorder="1" applyAlignment="1">
      <alignment horizontal="center" vertical="center" wrapText="1"/>
    </xf>
    <xf numFmtId="0" fontId="13" fillId="6" borderId="4" xfId="17" applyFont="1" applyFill="1" applyBorder="1" applyAlignment="1">
      <alignment horizontal="center" vertical="center" wrapText="1"/>
    </xf>
    <xf numFmtId="0" fontId="9" fillId="0" borderId="17" xfId="17" applyFont="1" applyBorder="1" applyAlignment="1">
      <alignment horizontal="center" vertical="center" wrapText="1"/>
    </xf>
    <xf numFmtId="0" fontId="13" fillId="0" borderId="18" xfId="17" applyFont="1" applyBorder="1" applyAlignment="1">
      <alignment horizontal="center" vertical="center" wrapText="1"/>
    </xf>
    <xf numFmtId="0" fontId="0" fillId="0" borderId="19" xfId="17" applyFont="1" applyBorder="1" applyAlignment="1">
      <alignment horizontal="center" vertical="top" wrapText="1"/>
    </xf>
    <xf numFmtId="0" fontId="0" fillId="0" borderId="3" xfId="17" applyFont="1" applyFill="1" applyBorder="1" applyAlignment="1">
      <alignment horizontal="center" vertical="top" wrapText="1"/>
    </xf>
    <xf numFmtId="0" fontId="0" fillId="0" borderId="3" xfId="17" applyFont="1" applyBorder="1" applyAlignment="1">
      <alignment horizontal="center" vertical="center" wrapText="1"/>
    </xf>
    <xf numFmtId="0" fontId="4" fillId="3" borderId="15" xfId="0" applyFont="1" applyFill="1" applyBorder="1" applyAlignment="1">
      <alignment horizontal="left" vertical="top" wrapText="1"/>
    </xf>
    <xf numFmtId="0" fontId="4" fillId="0" borderId="4" xfId="0" applyFont="1" applyBorder="1" applyAlignment="1">
      <alignment horizontal="left" vertical="top"/>
    </xf>
    <xf numFmtId="0" fontId="4" fillId="0" borderId="4" xfId="0" applyFont="1" applyBorder="1" applyAlignment="1">
      <alignment horizontal="left" vertical="top" wrapText="1"/>
    </xf>
    <xf numFmtId="0" fontId="4" fillId="0" borderId="18" xfId="0" applyFont="1" applyBorder="1" applyAlignment="1">
      <alignment horizontal="left" vertical="top"/>
    </xf>
    <xf numFmtId="0" fontId="4" fillId="0" borderId="18"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wrapText="1"/>
    </xf>
    <xf numFmtId="0" fontId="4" fillId="0" borderId="15" xfId="0" applyFont="1" applyBorder="1" applyAlignment="1">
      <alignment horizontal="left" vertical="top"/>
    </xf>
    <xf numFmtId="0" fontId="4" fillId="4" borderId="16" xfId="0" applyFont="1" applyFill="1" applyBorder="1" applyAlignment="1">
      <alignment horizontal="left" vertical="top" wrapText="1"/>
    </xf>
    <xf numFmtId="0" fontId="4" fillId="0" borderId="3" xfId="0" applyFont="1" applyBorder="1" applyAlignment="1">
      <alignment horizontal="left" vertical="top"/>
    </xf>
    <xf numFmtId="0" fontId="4" fillId="4" borderId="3" xfId="0" applyFont="1" applyFill="1" applyBorder="1" applyAlignment="1">
      <alignment horizontal="left" vertical="top"/>
    </xf>
    <xf numFmtId="0" fontId="4" fillId="0" borderId="19" xfId="0" applyFont="1" applyBorder="1" applyAlignment="1">
      <alignment horizontal="left" vertical="top"/>
    </xf>
    <xf numFmtId="0" fontId="13" fillId="0" borderId="0" xfId="17" applyFont="1" applyFill="1" applyBorder="1" applyAlignment="1">
      <alignment horizontal="center" wrapText="1"/>
    </xf>
    <xf numFmtId="0" fontId="13" fillId="0" borderId="0" xfId="0" applyFont="1" applyFill="1" applyAlignment="1">
      <alignment horizontal="center" wrapText="1"/>
    </xf>
    <xf numFmtId="0" fontId="11" fillId="12" borderId="4" xfId="17" applyFont="1" applyFill="1" applyBorder="1" applyAlignment="1">
      <alignment horizontal="center" vertical="center" wrapText="1"/>
    </xf>
    <xf numFmtId="0" fontId="3" fillId="0" borderId="15" xfId="0" applyFont="1" applyBorder="1" applyAlignment="1">
      <alignment horizontal="left" vertical="top" wrapText="1"/>
    </xf>
    <xf numFmtId="0" fontId="2" fillId="0" borderId="4" xfId="0" applyFont="1" applyBorder="1" applyAlignment="1">
      <alignment horizontal="left" vertical="top" wrapText="1"/>
    </xf>
    <xf numFmtId="0" fontId="22" fillId="5" borderId="4" xfId="0" applyFont="1" applyFill="1" applyBorder="1" applyAlignment="1">
      <alignment horizontal="left" vertical="top" wrapText="1"/>
    </xf>
    <xf numFmtId="0" fontId="22" fillId="0" borderId="4" xfId="0" applyFont="1" applyBorder="1" applyAlignment="1">
      <alignment horizontal="left" vertical="top" wrapText="1"/>
    </xf>
    <xf numFmtId="0" fontId="22" fillId="11" borderId="4" xfId="0" applyFont="1" applyFill="1" applyBorder="1" applyAlignment="1">
      <alignment horizontal="center" vertical="top" wrapText="1"/>
    </xf>
    <xf numFmtId="0" fontId="22" fillId="0" borderId="0" xfId="0" applyFont="1" applyFill="1" applyBorder="1" applyAlignment="1">
      <alignment horizontal="center" vertical="top" wrapText="1"/>
    </xf>
    <xf numFmtId="0" fontId="0" fillId="0" borderId="0" xfId="0" applyFill="1" applyBorder="1"/>
    <xf numFmtId="0" fontId="25" fillId="0" borderId="4" xfId="18" applyFont="1" applyBorder="1" applyAlignment="1">
      <alignment horizontal="left" vertical="top" wrapText="1"/>
    </xf>
    <xf numFmtId="0" fontId="26" fillId="0" borderId="0" xfId="18" applyFont="1" applyFill="1" applyBorder="1" applyAlignment="1">
      <alignment horizontal="left" vertical="top" wrapText="1"/>
    </xf>
    <xf numFmtId="0" fontId="26" fillId="0" borderId="4" xfId="18" applyFont="1" applyBorder="1" applyAlignment="1">
      <alignment horizontal="left" vertical="top" wrapText="1"/>
    </xf>
    <xf numFmtId="0" fontId="0" fillId="0" borderId="0" xfId="0" applyBorder="1"/>
    <xf numFmtId="0" fontId="2" fillId="10" borderId="7" xfId="0" applyFont="1" applyFill="1" applyBorder="1" applyAlignment="1">
      <alignment horizontal="left" vertical="top"/>
    </xf>
    <xf numFmtId="0" fontId="2" fillId="0" borderId="6" xfId="0" applyFont="1" applyBorder="1" applyAlignment="1">
      <alignment horizontal="left" vertical="top"/>
    </xf>
    <xf numFmtId="0" fontId="2" fillId="10" borderId="8" xfId="0" applyFont="1" applyFill="1" applyBorder="1" applyAlignment="1">
      <alignment horizontal="left" vertical="top"/>
    </xf>
    <xf numFmtId="0" fontId="39" fillId="10" borderId="7" xfId="0" applyFont="1" applyFill="1" applyBorder="1" applyAlignment="1">
      <alignment horizontal="center" vertical="top" wrapText="1"/>
    </xf>
    <xf numFmtId="0" fontId="16" fillId="2" borderId="1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2" xfId="0" applyFont="1" applyFill="1" applyBorder="1" applyAlignment="1">
      <alignment horizontal="center" vertical="top"/>
    </xf>
    <xf numFmtId="0" fontId="16" fillId="2" borderId="10" xfId="0" applyFont="1" applyFill="1" applyBorder="1" applyAlignment="1">
      <alignment horizontal="left" vertical="top"/>
    </xf>
    <xf numFmtId="0" fontId="16" fillId="2" borderId="11" xfId="0" applyFont="1" applyFill="1" applyBorder="1" applyAlignment="1">
      <alignment horizontal="left" vertical="top"/>
    </xf>
    <xf numFmtId="0" fontId="33" fillId="12" borderId="2" xfId="17" applyFont="1" applyFill="1" applyBorder="1" applyAlignment="1">
      <alignment horizontal="center" vertical="top" wrapText="1"/>
    </xf>
    <xf numFmtId="0" fontId="13" fillId="12" borderId="4" xfId="0" applyFont="1" applyFill="1" applyBorder="1" applyAlignment="1">
      <alignment horizontal="center" wrapText="1"/>
    </xf>
    <xf numFmtId="0" fontId="15" fillId="0" borderId="14" xfId="17" applyFont="1" applyBorder="1" applyAlignment="1">
      <alignment horizontal="center" vertical="top" wrapText="1"/>
    </xf>
    <xf numFmtId="0" fontId="15" fillId="0" borderId="15" xfId="17" applyFont="1" applyBorder="1" applyAlignment="1">
      <alignment horizontal="center" vertical="top" wrapText="1"/>
    </xf>
    <xf numFmtId="0" fontId="15" fillId="0" borderId="16" xfId="17" applyFont="1" applyBorder="1" applyAlignment="1">
      <alignment horizontal="center" vertical="top" wrapText="1"/>
    </xf>
    <xf numFmtId="0" fontId="13" fillId="12" borderId="20" xfId="0" applyFont="1" applyFill="1" applyBorder="1" applyAlignment="1">
      <alignment horizontal="center" wrapText="1"/>
    </xf>
    <xf numFmtId="0" fontId="13" fillId="12" borderId="21" xfId="0" applyFont="1" applyFill="1" applyBorder="1" applyAlignment="1">
      <alignment horizontal="center" wrapText="1"/>
    </xf>
    <xf numFmtId="0" fontId="13" fillId="12" borderId="5" xfId="0" applyFont="1" applyFill="1" applyBorder="1" applyAlignment="1">
      <alignment horizontal="center" wrapText="1"/>
    </xf>
    <xf numFmtId="0" fontId="11" fillId="12" borderId="4" xfId="17" applyFont="1" applyFill="1" applyBorder="1" applyAlignment="1">
      <alignment horizontal="center" vertical="center" wrapText="1"/>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cellStyle name="Normal" xfId="0" builtinId="0"/>
    <cellStyle name="Normal 2" xfId="17"/>
  </cellStyles>
  <dxfs count="36">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1"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strike val="0"/>
        <outline val="0"/>
        <shadow val="0"/>
        <vertAlign val="baseline"/>
        <sz val="11"/>
        <name val="Calibri"/>
        <scheme val="minor"/>
      </font>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general" vertical="top" textRotation="0" wrapText="0"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0"/>
        <color auto="1"/>
        <name val="Arial Baltic"/>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vertAlign val="baseline"/>
        <sz val="11"/>
        <name val="Calibri"/>
        <scheme val="minor"/>
      </font>
      <alignment horizontal="left" vertical="top" textRotation="0" wrapText="1" indent="0" justifyLastLine="0" shrinkToFit="0" readingOrder="0"/>
    </dxf>
    <dxf>
      <font>
        <strike val="0"/>
        <outline val="0"/>
        <shadow val="0"/>
        <vertAlign val="baseline"/>
        <sz val="11"/>
        <name val="Calibri"/>
        <scheme val="minor"/>
      </font>
      <alignment horizontal="left" vertical="top" textRotation="0" indent="0" justifyLastLine="0" shrinkToFit="0" readingOrder="0"/>
      <border diagonalUp="0" diagonalDown="0" outline="0">
        <left style="thin">
          <color auto="1"/>
        </left>
        <right style="thin">
          <color auto="1"/>
        </right>
        <top/>
        <bottom/>
      </border>
    </dxf>
  </dxfs>
  <tableStyles count="0" defaultTableStyle="TableStyleMedium9" defaultPivotStyle="PivotStyleMedium4"/>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e2" displayName="Table2" ref="A16:Q19" headerRowCount="0" totalsRowShown="0" headerRowDxfId="35" dataDxfId="34">
  <tableColumns count="17">
    <tableColumn id="1" name="Column1" headerRowDxfId="33" dataDxfId="32"/>
    <tableColumn id="2" name="Column2" headerRowDxfId="31" dataDxfId="30"/>
    <tableColumn id="17" name="Column17" headerRowDxfId="29" dataDxfId="28"/>
    <tableColumn id="3" name="Column3" headerRowDxfId="27" dataDxfId="26"/>
    <tableColumn id="4" name="Column4" headerRowDxfId="25" dataDxfId="24"/>
    <tableColumn id="5" name="Column5" headerRowDxfId="23" dataDxfId="22"/>
    <tableColumn id="6" name="Column6" headerRowDxfId="21" dataDxfId="20"/>
    <tableColumn id="7" name="Column7" headerRowDxfId="19" dataDxfId="18"/>
    <tableColumn id="8" name="Column8" headerRowDxfId="17" dataDxfId="16"/>
    <tableColumn id="14" name="Column14" headerRowDxfId="15" dataDxfId="14"/>
    <tableColumn id="9" name="Column9" headerRowDxfId="13" dataDxfId="12"/>
    <tableColumn id="10" name="Column10" headerRowDxfId="11" dataDxfId="10"/>
    <tableColumn id="12" name="Column12" headerRowDxfId="9" dataDxfId="8"/>
    <tableColumn id="13" name="Column13" headerRowDxfId="7" dataDxfId="6"/>
    <tableColumn id="11" name="Column11" headerRowDxfId="5" dataDxfId="4"/>
    <tableColumn id="15" name="Column15" headerRowDxfId="3" dataDxfId="2"/>
    <tableColumn id="16" name="Column16" headerRowDxfId="1"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www.sommelierwineawards.com/about-the-awards/categories" TargetMode="External"/><Relationship Id="rId1" Type="http://schemas.openxmlformats.org/officeDocument/2006/relationships/hyperlink" Target="http://www.sommelierwineaward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showRuler="0" topLeftCell="A4" workbookViewId="0">
      <selection activeCell="C8" sqref="C8"/>
    </sheetView>
  </sheetViews>
  <sheetFormatPr defaultColWidth="21.375" defaultRowHeight="15" x14ac:dyDescent="0.25"/>
  <cols>
    <col min="1" max="1" width="21.375" style="92"/>
    <col min="2" max="2" width="29.25" style="92" customWidth="1"/>
    <col min="3" max="3" width="33.5" style="92" customWidth="1"/>
    <col min="4" max="4" width="52.625" style="92" customWidth="1"/>
    <col min="5" max="16384" width="21.375" style="92"/>
  </cols>
  <sheetData>
    <row r="1" spans="1:18" ht="15.75" thickBot="1" x14ac:dyDescent="0.3">
      <c r="A1" s="117" t="s">
        <v>352</v>
      </c>
      <c r="B1" s="118"/>
      <c r="C1" s="119"/>
    </row>
    <row r="2" spans="1:18" x14ac:dyDescent="0.25">
      <c r="A2" s="21" t="s">
        <v>353</v>
      </c>
      <c r="B2" s="22"/>
      <c r="C2" s="23"/>
      <c r="D2" s="1"/>
    </row>
    <row r="3" spans="1:18" x14ac:dyDescent="0.25">
      <c r="A3" s="15" t="s">
        <v>321</v>
      </c>
      <c r="B3" s="16"/>
      <c r="C3" s="17" t="s">
        <v>14</v>
      </c>
      <c r="D3" s="2"/>
    </row>
    <row r="4" spans="1:18" ht="30" x14ac:dyDescent="0.25">
      <c r="A4" s="15" t="s">
        <v>322</v>
      </c>
      <c r="B4" s="16"/>
      <c r="C4" s="18" t="s">
        <v>412</v>
      </c>
      <c r="D4" s="3"/>
    </row>
    <row r="5" spans="1:18" x14ac:dyDescent="0.25">
      <c r="A5" s="15" t="s">
        <v>324</v>
      </c>
      <c r="B5" s="16"/>
      <c r="C5" s="19"/>
      <c r="D5" s="4"/>
    </row>
    <row r="6" spans="1:18" x14ac:dyDescent="0.25">
      <c r="A6" s="15" t="s">
        <v>323</v>
      </c>
      <c r="B6" s="16"/>
      <c r="C6" s="18"/>
      <c r="D6" s="1"/>
    </row>
    <row r="7" spans="1:18" ht="30" x14ac:dyDescent="0.25">
      <c r="A7" s="15" t="s">
        <v>325</v>
      </c>
      <c r="B7" s="16"/>
      <c r="C7" s="18" t="s">
        <v>413</v>
      </c>
    </row>
    <row r="8" spans="1:18" x14ac:dyDescent="0.25">
      <c r="A8" s="15" t="s">
        <v>326</v>
      </c>
      <c r="B8" s="16"/>
      <c r="C8" s="20" t="s">
        <v>416</v>
      </c>
      <c r="D8" s="5"/>
    </row>
    <row r="9" spans="1:18" ht="33.75" x14ac:dyDescent="0.25">
      <c r="A9" s="15" t="s">
        <v>327</v>
      </c>
      <c r="B9" s="16"/>
      <c r="C9" s="116" t="s">
        <v>415</v>
      </c>
      <c r="D9" s="5"/>
    </row>
    <row r="10" spans="1:18" x14ac:dyDescent="0.25">
      <c r="A10" s="15" t="s">
        <v>328</v>
      </c>
      <c r="B10" s="16"/>
      <c r="C10" s="113"/>
      <c r="D10" s="5"/>
      <c r="H10" s="9"/>
      <c r="I10" s="10"/>
    </row>
    <row r="11" spans="1:18" x14ac:dyDescent="0.25">
      <c r="A11" s="6" t="s">
        <v>25</v>
      </c>
      <c r="B11" s="114"/>
      <c r="C11" s="113"/>
      <c r="D11" s="7"/>
    </row>
    <row r="12" spans="1:18" ht="15.75" thickBot="1" x14ac:dyDescent="0.3">
      <c r="A12" s="6" t="s">
        <v>0</v>
      </c>
      <c r="B12" s="114"/>
      <c r="C12" s="115"/>
    </row>
    <row r="14" spans="1:18" ht="15.75" thickBot="1" x14ac:dyDescent="0.3">
      <c r="A14" s="5"/>
    </row>
    <row r="15" spans="1:18" ht="75.75" thickBot="1" x14ac:dyDescent="0.3">
      <c r="A15" s="120" t="s">
        <v>3</v>
      </c>
      <c r="B15" s="121"/>
      <c r="C15" s="121"/>
      <c r="D15" s="121"/>
      <c r="E15" s="121"/>
      <c r="F15" s="121"/>
      <c r="G15" s="121"/>
      <c r="H15" s="121"/>
      <c r="I15" s="25" t="s">
        <v>7</v>
      </c>
      <c r="J15" s="26" t="s">
        <v>354</v>
      </c>
      <c r="K15" s="25"/>
      <c r="L15" s="25"/>
      <c r="M15" s="25"/>
      <c r="N15" s="25"/>
      <c r="O15" s="25"/>
      <c r="P15" s="25"/>
      <c r="Q15" s="25"/>
      <c r="R15" s="24"/>
    </row>
    <row r="16" spans="1:18" ht="90" x14ac:dyDescent="0.25">
      <c r="A16" s="27" t="s">
        <v>5</v>
      </c>
      <c r="B16" s="93" t="s">
        <v>16</v>
      </c>
      <c r="C16" s="93" t="s">
        <v>17</v>
      </c>
      <c r="D16" s="94" t="s">
        <v>1</v>
      </c>
      <c r="E16" s="94" t="s">
        <v>4</v>
      </c>
      <c r="F16" s="94" t="s">
        <v>2</v>
      </c>
      <c r="G16" s="93" t="s">
        <v>18</v>
      </c>
      <c r="H16" s="93" t="s">
        <v>19</v>
      </c>
      <c r="I16" s="102" t="s">
        <v>320</v>
      </c>
      <c r="J16" s="93" t="s">
        <v>20</v>
      </c>
      <c r="K16" s="28" t="s">
        <v>21</v>
      </c>
      <c r="L16" s="28" t="s">
        <v>22</v>
      </c>
      <c r="M16" s="93" t="s">
        <v>23</v>
      </c>
      <c r="N16" s="93" t="s">
        <v>24</v>
      </c>
      <c r="O16" s="87" t="s">
        <v>9</v>
      </c>
      <c r="P16" s="87" t="s">
        <v>10</v>
      </c>
      <c r="Q16" s="87" t="s">
        <v>6</v>
      </c>
      <c r="R16" s="95" t="s">
        <v>8</v>
      </c>
    </row>
    <row r="17" spans="1:18" x14ac:dyDescent="0.25">
      <c r="A17" s="29"/>
      <c r="B17" s="88"/>
      <c r="C17" s="88"/>
      <c r="D17" s="88"/>
      <c r="E17" s="88"/>
      <c r="F17" s="88"/>
      <c r="G17" s="89"/>
      <c r="H17" s="88"/>
      <c r="I17" s="88"/>
      <c r="J17" s="88"/>
      <c r="K17" s="89"/>
      <c r="L17" s="89"/>
      <c r="M17" s="89"/>
      <c r="N17" s="89"/>
      <c r="O17" s="89"/>
      <c r="P17" s="89"/>
      <c r="Q17" s="89"/>
      <c r="R17" s="96"/>
    </row>
    <row r="18" spans="1:18" x14ac:dyDescent="0.25">
      <c r="A18" s="29"/>
      <c r="B18" s="88"/>
      <c r="C18" s="88"/>
      <c r="D18" s="88"/>
      <c r="E18" s="88"/>
      <c r="F18" s="88"/>
      <c r="G18" s="89"/>
      <c r="H18" s="88"/>
      <c r="I18" s="88"/>
      <c r="J18" s="88"/>
      <c r="K18" s="89"/>
      <c r="L18" s="89"/>
      <c r="M18" s="89"/>
      <c r="N18" s="89"/>
      <c r="O18" s="89"/>
      <c r="P18" s="89"/>
      <c r="Q18" s="89"/>
      <c r="R18" s="97"/>
    </row>
    <row r="19" spans="1:18" ht="15.75" thickBot="1" x14ac:dyDescent="0.3">
      <c r="A19" s="30"/>
      <c r="B19" s="90"/>
      <c r="C19" s="90"/>
      <c r="D19" s="90"/>
      <c r="E19" s="90"/>
      <c r="F19" s="90"/>
      <c r="G19" s="91"/>
      <c r="H19" s="90"/>
      <c r="I19" s="90"/>
      <c r="J19" s="90"/>
      <c r="K19" s="91"/>
      <c r="L19" s="91"/>
      <c r="M19" s="91"/>
      <c r="N19" s="91"/>
      <c r="O19" s="91"/>
      <c r="P19" s="91"/>
      <c r="Q19" s="91"/>
      <c r="R19" s="98"/>
    </row>
    <row r="20" spans="1:18" x14ac:dyDescent="0.25">
      <c r="O20" s="8" t="s">
        <v>11</v>
      </c>
    </row>
  </sheetData>
  <mergeCells count="2">
    <mergeCell ref="A1:C1"/>
    <mergeCell ref="A15:H15"/>
  </mergeCells>
  <phoneticPr fontId="7" type="noConversion"/>
  <pageMargins left="0.75" right="0.75" top="1" bottom="1" header="0.5" footer="0.5"/>
  <pageSetup paperSize="9" orientation="portrait" horizontalDpi="4294967292" verticalDpi="4294967292"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'FOR INTERNAL USE ONLY'!$C$1:$C$23</xm:f>
          </x14:formula1>
          <xm:sqref>D1:D1048576</xm:sqref>
        </x14:dataValidation>
        <x14:dataValidation type="list" allowBlank="1" showInputMessage="1" showErrorMessage="1">
          <x14:formula1>
            <xm:f>'FOR INTERNAL USE ONLY'!$A$1:$A$3</xm:f>
          </x14:formula1>
          <xm:sqref>H13:H1048576 G1:G12</xm:sqref>
        </x14:dataValidation>
        <x14:dataValidation type="list" allowBlank="1" showInputMessage="1" showErrorMessage="1">
          <x14:formula1>
            <xm:f>'FOR INTERNAL USE ONLY'!$B$1:$B$5</xm:f>
          </x14:formula1>
          <xm:sqref>I13:I1048576 H1:H12</xm:sqref>
        </x14:dataValidation>
        <x14:dataValidation type="list" allowBlank="1" showInputMessage="1" showErrorMessage="1">
          <x14:formula1>
            <xm:f>'Categories Description'!$B$6:$B$47</xm:f>
          </x14:formula1>
          <xm:sqref>J13:J1048576 I1:I12</xm:sqref>
        </x14:dataValidation>
        <x14:dataValidation type="list" allowBlank="1" showInputMessage="1" showErrorMessage="1">
          <x14:formula1>
            <xm:f>'FOR INTERNAL USE ONLY'!$G$2:$G$69</xm:f>
          </x14:formula1>
          <xm:sqref>M13:M1048576 L1:L12</xm:sqref>
        </x14:dataValidation>
        <x14:dataValidation type="list" allowBlank="1" showInputMessage="1" showErrorMessage="1">
          <x14:formula1>
            <xm:f>'FOR INTERNAL USE ONLY'!$M$2:$M$98</xm:f>
          </x14:formula1>
          <xm:sqref>N13:N1048576 M1:M12</xm:sqref>
        </x14:dataValidation>
        <x14:dataValidation type="list" allowBlank="1" showInputMessage="1" showErrorMessage="1">
          <x14:formula1>
            <xm:f>'FOR INTERNAL USE ONLY'!$D$1:$D$43</xm:f>
          </x14:formula1>
          <xm:sqref>F13:F1048576 E1:E12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topLeftCell="A202" workbookViewId="0">
      <selection activeCell="B6" sqref="B6"/>
    </sheetView>
  </sheetViews>
  <sheetFormatPr defaultColWidth="38.75" defaultRowHeight="15.75" x14ac:dyDescent="0.25"/>
  <cols>
    <col min="1" max="1" width="38.375" style="37" bestFit="1" customWidth="1"/>
    <col min="2" max="2" width="38.5" style="37" bestFit="1" customWidth="1"/>
    <col min="3" max="3" width="31.25" style="37" bestFit="1" customWidth="1"/>
    <col min="4" max="4" width="39.375" style="37" bestFit="1" customWidth="1"/>
    <col min="5" max="16384" width="38.75" style="37"/>
  </cols>
  <sheetData>
    <row r="1" spans="1:9" ht="21" x14ac:dyDescent="0.25">
      <c r="A1" s="124" t="s">
        <v>414</v>
      </c>
      <c r="B1" s="125"/>
      <c r="C1" s="125"/>
      <c r="D1" s="126"/>
      <c r="E1" s="35"/>
      <c r="F1" s="36"/>
      <c r="G1" s="36"/>
      <c r="H1" s="36"/>
      <c r="I1" s="36"/>
    </row>
    <row r="2" spans="1:9" x14ac:dyDescent="0.25">
      <c r="A2" s="38"/>
      <c r="B2" s="14" t="s">
        <v>27</v>
      </c>
      <c r="C2" s="11" t="s">
        <v>28</v>
      </c>
      <c r="D2" s="39" t="s">
        <v>29</v>
      </c>
      <c r="E2" s="40"/>
      <c r="F2" s="41"/>
      <c r="G2" s="41"/>
      <c r="H2" s="41"/>
      <c r="I2" s="41"/>
    </row>
    <row r="3" spans="1:9" x14ac:dyDescent="0.25">
      <c r="A3" s="42" t="s">
        <v>30</v>
      </c>
      <c r="B3" s="43"/>
      <c r="C3" s="43"/>
      <c r="D3" s="44"/>
      <c r="E3" s="45"/>
      <c r="F3" s="36"/>
      <c r="G3" s="36"/>
      <c r="H3" s="36"/>
      <c r="I3" s="36"/>
    </row>
    <row r="4" spans="1:9" s="100" customFormat="1" x14ac:dyDescent="0.25">
      <c r="A4" s="46"/>
      <c r="B4" s="47"/>
      <c r="C4" s="47"/>
      <c r="D4" s="48"/>
      <c r="E4" s="45"/>
      <c r="F4" s="99"/>
      <c r="G4" s="99"/>
      <c r="H4" s="99"/>
      <c r="I4" s="99"/>
    </row>
    <row r="5" spans="1:9" x14ac:dyDescent="0.25">
      <c r="A5" s="42" t="s">
        <v>26</v>
      </c>
      <c r="B5" s="43"/>
      <c r="C5" s="43"/>
      <c r="D5" s="44"/>
      <c r="E5" s="35"/>
      <c r="F5" s="36"/>
      <c r="G5" s="36"/>
      <c r="H5" s="36"/>
      <c r="I5" s="36"/>
    </row>
    <row r="6" spans="1:9" ht="47.25" x14ac:dyDescent="0.25">
      <c r="A6" s="49"/>
      <c r="B6" s="50" t="s">
        <v>31</v>
      </c>
      <c r="C6" s="31"/>
      <c r="D6" s="51" t="s">
        <v>32</v>
      </c>
      <c r="E6" s="35"/>
      <c r="F6" s="36"/>
      <c r="G6" s="36"/>
      <c r="H6" s="36"/>
      <c r="I6" s="36"/>
    </row>
    <row r="7" spans="1:9" ht="47.25" x14ac:dyDescent="0.25">
      <c r="A7" s="49"/>
      <c r="B7" s="50" t="s">
        <v>33</v>
      </c>
      <c r="C7" s="31"/>
      <c r="D7" s="72" t="s">
        <v>265</v>
      </c>
      <c r="E7" s="35"/>
      <c r="F7" s="36"/>
      <c r="G7" s="36"/>
      <c r="H7" s="36"/>
      <c r="I7" s="36"/>
    </row>
    <row r="8" spans="1:9" ht="63" x14ac:dyDescent="0.25">
      <c r="A8" s="49"/>
      <c r="B8" s="50" t="s">
        <v>266</v>
      </c>
      <c r="C8" s="31"/>
      <c r="D8" s="51" t="s">
        <v>34</v>
      </c>
      <c r="E8" s="35"/>
      <c r="F8" s="36"/>
      <c r="G8" s="36"/>
      <c r="H8" s="36"/>
      <c r="I8" s="36"/>
    </row>
    <row r="9" spans="1:9" ht="47.25" x14ac:dyDescent="0.25">
      <c r="A9" s="49"/>
      <c r="B9" s="50" t="s">
        <v>35</v>
      </c>
      <c r="C9" s="31"/>
      <c r="D9" s="51" t="s">
        <v>267</v>
      </c>
      <c r="E9" s="35"/>
      <c r="F9" s="36"/>
      <c r="G9" s="36"/>
      <c r="H9" s="36"/>
      <c r="I9" s="36"/>
    </row>
    <row r="10" spans="1:9" ht="63" x14ac:dyDescent="0.25">
      <c r="A10" s="49"/>
      <c r="B10" s="50" t="s">
        <v>36</v>
      </c>
      <c r="C10" s="31"/>
      <c r="D10" s="72" t="s">
        <v>268</v>
      </c>
      <c r="E10" s="35"/>
      <c r="F10" s="36"/>
      <c r="G10" s="36"/>
      <c r="H10" s="36"/>
      <c r="I10" s="36"/>
    </row>
    <row r="11" spans="1:9" ht="47.25" x14ac:dyDescent="0.25">
      <c r="A11" s="49"/>
      <c r="B11" s="50" t="s">
        <v>37</v>
      </c>
      <c r="C11" s="31"/>
      <c r="D11" s="72" t="s">
        <v>269</v>
      </c>
      <c r="E11" s="45"/>
      <c r="F11" s="36"/>
      <c r="G11" s="36"/>
      <c r="H11" s="36"/>
      <c r="I11" s="36"/>
    </row>
    <row r="12" spans="1:9" ht="47.25" x14ac:dyDescent="0.25">
      <c r="A12" s="49"/>
      <c r="B12" s="50" t="s">
        <v>38</v>
      </c>
      <c r="C12" s="31"/>
      <c r="D12" s="51" t="s">
        <v>270</v>
      </c>
      <c r="E12" s="52"/>
      <c r="F12" s="36"/>
      <c r="G12" s="36"/>
      <c r="H12" s="36"/>
      <c r="I12" s="36"/>
    </row>
    <row r="13" spans="1:9" ht="63" x14ac:dyDescent="0.25">
      <c r="A13" s="49"/>
      <c r="B13" s="50" t="s">
        <v>39</v>
      </c>
      <c r="C13" s="31"/>
      <c r="D13" s="72" t="s">
        <v>271</v>
      </c>
      <c r="E13" s="52"/>
      <c r="F13" s="36"/>
      <c r="G13" s="36"/>
      <c r="H13" s="36"/>
      <c r="I13" s="36"/>
    </row>
    <row r="14" spans="1:9" ht="47.25" x14ac:dyDescent="0.25">
      <c r="A14" s="49"/>
      <c r="B14" s="50" t="s">
        <v>40</v>
      </c>
      <c r="C14" s="31"/>
      <c r="D14" s="51" t="s">
        <v>272</v>
      </c>
      <c r="E14" s="52"/>
      <c r="F14" s="36"/>
      <c r="G14" s="36"/>
      <c r="H14" s="36"/>
      <c r="I14" s="36"/>
    </row>
    <row r="15" spans="1:9" ht="63" x14ac:dyDescent="0.25">
      <c r="A15" s="49"/>
      <c r="B15" s="50" t="s">
        <v>41</v>
      </c>
      <c r="C15" s="31"/>
      <c r="D15" s="51" t="s">
        <v>273</v>
      </c>
      <c r="E15" s="35"/>
      <c r="F15" s="36"/>
      <c r="G15" s="36"/>
      <c r="H15" s="36"/>
      <c r="I15" s="36"/>
    </row>
    <row r="16" spans="1:9" ht="47.25" x14ac:dyDescent="0.25">
      <c r="A16" s="49"/>
      <c r="B16" s="50" t="s">
        <v>274</v>
      </c>
      <c r="C16" s="31"/>
      <c r="D16" s="72" t="s">
        <v>275</v>
      </c>
      <c r="E16" s="35"/>
      <c r="F16" s="36"/>
      <c r="G16" s="36"/>
      <c r="H16" s="36"/>
      <c r="I16" s="36"/>
    </row>
    <row r="17" spans="1:9" x14ac:dyDescent="0.25">
      <c r="A17" s="49"/>
      <c r="B17" s="50" t="s">
        <v>42</v>
      </c>
      <c r="C17" s="31"/>
      <c r="D17" s="51"/>
      <c r="E17" s="35"/>
      <c r="F17" s="36"/>
      <c r="G17" s="36"/>
      <c r="H17" s="36"/>
      <c r="I17" s="36"/>
    </row>
    <row r="18" spans="1:9" x14ac:dyDescent="0.25">
      <c r="A18" s="49"/>
      <c r="B18" s="53" t="s">
        <v>43</v>
      </c>
      <c r="C18" s="31"/>
      <c r="D18" s="51"/>
      <c r="E18" s="52"/>
      <c r="F18" s="36"/>
      <c r="G18" s="36"/>
      <c r="H18" s="36"/>
      <c r="I18" s="36"/>
    </row>
    <row r="19" spans="1:9" x14ac:dyDescent="0.25">
      <c r="A19" s="49"/>
      <c r="B19" s="50" t="s">
        <v>276</v>
      </c>
      <c r="C19" s="31"/>
      <c r="D19" s="51"/>
      <c r="E19" s="52"/>
      <c r="F19" s="36"/>
      <c r="G19" s="36"/>
      <c r="H19" s="36"/>
      <c r="I19" s="36"/>
    </row>
    <row r="20" spans="1:9" x14ac:dyDescent="0.25">
      <c r="A20" s="42" t="s">
        <v>44</v>
      </c>
      <c r="B20" s="43"/>
      <c r="C20" s="43"/>
      <c r="D20" s="44"/>
      <c r="E20" s="35"/>
      <c r="F20" s="36"/>
      <c r="G20" s="36"/>
      <c r="H20" s="36"/>
      <c r="I20" s="36"/>
    </row>
    <row r="21" spans="1:9" x14ac:dyDescent="0.25">
      <c r="A21" s="54" t="s">
        <v>45</v>
      </c>
      <c r="B21" s="55" t="s">
        <v>329</v>
      </c>
      <c r="C21" s="31"/>
      <c r="D21" s="51"/>
      <c r="E21" s="35"/>
      <c r="F21" s="36"/>
      <c r="G21" s="36"/>
      <c r="H21" s="36"/>
      <c r="I21" s="36"/>
    </row>
    <row r="22" spans="1:9" x14ac:dyDescent="0.25">
      <c r="A22" s="49"/>
      <c r="B22" s="55" t="s">
        <v>330</v>
      </c>
      <c r="C22" s="31"/>
      <c r="D22" s="51"/>
      <c r="E22" s="35"/>
      <c r="F22" s="36"/>
      <c r="G22" s="36"/>
      <c r="H22" s="36"/>
      <c r="I22" s="36"/>
    </row>
    <row r="23" spans="1:9" x14ac:dyDescent="0.25">
      <c r="A23" s="49"/>
      <c r="B23" s="55" t="s">
        <v>331</v>
      </c>
      <c r="C23" s="31"/>
      <c r="D23" s="51"/>
      <c r="E23" s="35"/>
      <c r="F23" s="36"/>
      <c r="G23" s="36"/>
      <c r="H23" s="36"/>
      <c r="I23" s="36"/>
    </row>
    <row r="24" spans="1:9" x14ac:dyDescent="0.25">
      <c r="A24" s="49"/>
      <c r="B24" s="50"/>
      <c r="C24" s="31"/>
      <c r="D24" s="51"/>
      <c r="E24" s="35"/>
      <c r="F24" s="36"/>
      <c r="G24" s="36"/>
      <c r="H24" s="36"/>
      <c r="I24" s="36"/>
    </row>
    <row r="25" spans="1:9" x14ac:dyDescent="0.25">
      <c r="A25" s="54" t="s">
        <v>46</v>
      </c>
      <c r="B25" s="55" t="s">
        <v>332</v>
      </c>
      <c r="C25" s="31"/>
      <c r="D25" s="72" t="s">
        <v>351</v>
      </c>
      <c r="E25" s="35"/>
      <c r="F25" s="36"/>
      <c r="G25" s="36"/>
      <c r="H25" s="36"/>
      <c r="I25" s="36"/>
    </row>
    <row r="26" spans="1:9" x14ac:dyDescent="0.25">
      <c r="A26" s="49"/>
      <c r="B26" s="55" t="s">
        <v>333</v>
      </c>
      <c r="C26" s="31"/>
      <c r="D26" s="51"/>
      <c r="E26" s="35"/>
      <c r="F26" s="36"/>
      <c r="G26" s="36"/>
      <c r="H26" s="36"/>
      <c r="I26" s="36"/>
    </row>
    <row r="27" spans="1:9" x14ac:dyDescent="0.25">
      <c r="A27" s="54" t="s">
        <v>355</v>
      </c>
      <c r="B27" s="55" t="s">
        <v>356</v>
      </c>
      <c r="C27" s="31"/>
      <c r="D27" s="72" t="s">
        <v>357</v>
      </c>
      <c r="E27" s="35"/>
      <c r="F27" s="36"/>
      <c r="G27" s="36"/>
      <c r="H27" s="36"/>
      <c r="I27" s="36"/>
    </row>
    <row r="28" spans="1:9" x14ac:dyDescent="0.25">
      <c r="A28" s="54" t="s">
        <v>409</v>
      </c>
      <c r="B28" s="55" t="s">
        <v>165</v>
      </c>
      <c r="C28" s="31"/>
      <c r="D28" s="72" t="s">
        <v>410</v>
      </c>
      <c r="E28" s="35"/>
      <c r="F28" s="36"/>
      <c r="G28" s="36"/>
      <c r="H28" s="36"/>
      <c r="I28" s="36"/>
    </row>
    <row r="29" spans="1:9" x14ac:dyDescent="0.25">
      <c r="A29" s="54"/>
      <c r="B29" s="55" t="s">
        <v>411</v>
      </c>
      <c r="C29" s="31"/>
      <c r="D29" s="72" t="s">
        <v>410</v>
      </c>
      <c r="E29" s="35"/>
      <c r="F29" s="36"/>
      <c r="G29" s="36"/>
      <c r="H29" s="36"/>
      <c r="I29" s="36"/>
    </row>
    <row r="30" spans="1:9" x14ac:dyDescent="0.25">
      <c r="A30" s="54"/>
      <c r="B30" s="55" t="s">
        <v>149</v>
      </c>
      <c r="C30" s="31"/>
      <c r="D30" s="72" t="s">
        <v>410</v>
      </c>
      <c r="E30" s="35"/>
      <c r="F30" s="36"/>
      <c r="G30" s="36"/>
      <c r="H30" s="36"/>
      <c r="I30" s="36"/>
    </row>
    <row r="31" spans="1:9" ht="78.75" x14ac:dyDescent="0.25">
      <c r="A31" s="54" t="s">
        <v>277</v>
      </c>
      <c r="B31" s="50" t="s">
        <v>47</v>
      </c>
      <c r="C31" s="11" t="s">
        <v>48</v>
      </c>
      <c r="D31" s="48" t="s">
        <v>49</v>
      </c>
      <c r="E31" s="35"/>
      <c r="F31" s="36"/>
      <c r="G31" s="36"/>
      <c r="H31" s="36"/>
      <c r="I31" s="36"/>
    </row>
    <row r="32" spans="1:9" ht="94.5" x14ac:dyDescent="0.25">
      <c r="A32" s="49"/>
      <c r="B32" s="50" t="s">
        <v>50</v>
      </c>
      <c r="C32" s="11" t="s">
        <v>48</v>
      </c>
      <c r="D32" s="48" t="s">
        <v>51</v>
      </c>
      <c r="E32" s="35"/>
      <c r="F32" s="36"/>
      <c r="G32" s="36"/>
      <c r="H32" s="36"/>
      <c r="I32" s="36"/>
    </row>
    <row r="33" spans="1:9" ht="31.5" x14ac:dyDescent="0.25">
      <c r="A33" s="49"/>
      <c r="B33" s="50" t="s">
        <v>278</v>
      </c>
      <c r="C33" s="11" t="s">
        <v>48</v>
      </c>
      <c r="D33" s="51" t="s">
        <v>279</v>
      </c>
      <c r="E33" s="35"/>
      <c r="F33" s="36"/>
      <c r="G33" s="36"/>
      <c r="H33" s="36"/>
      <c r="I33" s="36"/>
    </row>
    <row r="34" spans="1:9" x14ac:dyDescent="0.25">
      <c r="A34" s="49"/>
      <c r="B34" s="50" t="s">
        <v>52</v>
      </c>
      <c r="C34" s="11" t="s">
        <v>48</v>
      </c>
      <c r="D34" s="51" t="s">
        <v>53</v>
      </c>
      <c r="E34" s="35"/>
      <c r="F34" s="36"/>
      <c r="G34" s="36"/>
      <c r="H34" s="36"/>
      <c r="I34" s="36"/>
    </row>
    <row r="35" spans="1:9" ht="31.5" x14ac:dyDescent="0.25">
      <c r="A35" s="49"/>
      <c r="B35" s="50" t="s">
        <v>54</v>
      </c>
      <c r="C35" s="11" t="s">
        <v>48</v>
      </c>
      <c r="D35" s="51" t="s">
        <v>55</v>
      </c>
      <c r="E35" s="35"/>
      <c r="F35" s="36"/>
      <c r="G35" s="36"/>
      <c r="H35" s="36"/>
      <c r="I35" s="36"/>
    </row>
    <row r="36" spans="1:9" x14ac:dyDescent="0.25">
      <c r="A36" s="56" t="s">
        <v>56</v>
      </c>
      <c r="B36" s="57"/>
      <c r="C36" s="32"/>
      <c r="D36" s="58"/>
      <c r="E36" s="35"/>
      <c r="F36" s="36"/>
      <c r="G36" s="36"/>
      <c r="H36" s="36"/>
      <c r="I36" s="36"/>
    </row>
    <row r="37" spans="1:9" ht="31.5" x14ac:dyDescent="0.25">
      <c r="A37" s="54" t="s">
        <v>57</v>
      </c>
      <c r="B37" s="50" t="s">
        <v>58</v>
      </c>
      <c r="C37" s="11" t="s">
        <v>48</v>
      </c>
      <c r="D37" s="51" t="s">
        <v>59</v>
      </c>
      <c r="E37" s="35"/>
      <c r="F37" s="36"/>
      <c r="G37" s="36"/>
      <c r="H37" s="36"/>
      <c r="I37" s="36"/>
    </row>
    <row r="38" spans="1:9" x14ac:dyDescent="0.25">
      <c r="A38" s="49"/>
      <c r="B38" s="50" t="s">
        <v>60</v>
      </c>
      <c r="C38" s="11" t="s">
        <v>48</v>
      </c>
      <c r="D38" s="51"/>
      <c r="E38" s="35"/>
      <c r="F38" s="36"/>
      <c r="G38" s="36"/>
      <c r="H38" s="36"/>
      <c r="I38" s="36"/>
    </row>
    <row r="39" spans="1:9" x14ac:dyDescent="0.25">
      <c r="A39" s="49"/>
      <c r="B39" s="50" t="s">
        <v>61</v>
      </c>
      <c r="C39" s="11" t="s">
        <v>48</v>
      </c>
      <c r="D39" s="51"/>
      <c r="E39" s="35"/>
      <c r="F39" s="36"/>
      <c r="G39" s="36"/>
      <c r="H39" s="36"/>
      <c r="I39" s="36"/>
    </row>
    <row r="40" spans="1:9" x14ac:dyDescent="0.25">
      <c r="A40" s="49"/>
      <c r="B40" s="50" t="s">
        <v>1</v>
      </c>
      <c r="C40" s="11" t="s">
        <v>48</v>
      </c>
      <c r="D40" s="51"/>
      <c r="E40" s="52"/>
      <c r="F40" s="36"/>
      <c r="G40" s="36"/>
      <c r="H40" s="36"/>
      <c r="I40" s="36"/>
    </row>
    <row r="41" spans="1:9" x14ac:dyDescent="0.25">
      <c r="A41" s="49"/>
      <c r="B41" s="50" t="s">
        <v>62</v>
      </c>
      <c r="C41" s="11" t="s">
        <v>48</v>
      </c>
      <c r="D41" s="51"/>
      <c r="E41" s="52"/>
      <c r="F41" s="36"/>
      <c r="G41" s="36"/>
      <c r="H41" s="36"/>
      <c r="I41" s="36"/>
    </row>
    <row r="42" spans="1:9" x14ac:dyDescent="0.25">
      <c r="A42" s="49"/>
      <c r="B42" s="50" t="s">
        <v>63</v>
      </c>
      <c r="C42" s="11" t="s">
        <v>48</v>
      </c>
      <c r="D42" s="51"/>
      <c r="E42" s="35"/>
      <c r="F42" s="36"/>
      <c r="G42" s="36"/>
      <c r="H42" s="36"/>
      <c r="I42" s="36"/>
    </row>
    <row r="43" spans="1:9" x14ac:dyDescent="0.25">
      <c r="A43" s="54" t="s">
        <v>64</v>
      </c>
      <c r="B43" s="59" t="s">
        <v>65</v>
      </c>
      <c r="C43" s="11" t="s">
        <v>48</v>
      </c>
      <c r="D43" s="51"/>
      <c r="E43" s="35"/>
      <c r="F43" s="36"/>
      <c r="G43" s="36"/>
      <c r="H43" s="36"/>
      <c r="I43" s="36"/>
    </row>
    <row r="44" spans="1:9" ht="31.5" x14ac:dyDescent="0.25">
      <c r="A44" s="49"/>
      <c r="B44" s="59" t="s">
        <v>66</v>
      </c>
      <c r="C44" s="11" t="s">
        <v>48</v>
      </c>
      <c r="D44" s="51"/>
      <c r="E44" s="35"/>
      <c r="F44" s="36"/>
      <c r="G44" s="36"/>
      <c r="H44" s="36"/>
      <c r="I44" s="36"/>
    </row>
    <row r="45" spans="1:9" ht="31.5" x14ac:dyDescent="0.25">
      <c r="A45" s="49"/>
      <c r="B45" s="59" t="s">
        <v>280</v>
      </c>
      <c r="C45" s="11" t="s">
        <v>48</v>
      </c>
      <c r="D45" s="51"/>
      <c r="E45" s="35"/>
      <c r="F45" s="36"/>
      <c r="G45" s="36"/>
      <c r="H45" s="36"/>
      <c r="I45" s="36"/>
    </row>
    <row r="46" spans="1:9" x14ac:dyDescent="0.25">
      <c r="A46" s="49"/>
      <c r="B46" s="59" t="s">
        <v>67</v>
      </c>
      <c r="C46" s="11" t="s">
        <v>48</v>
      </c>
      <c r="D46" s="51"/>
      <c r="E46" s="35"/>
      <c r="F46" s="36"/>
      <c r="G46" s="36"/>
      <c r="H46" s="36"/>
      <c r="I46" s="36"/>
    </row>
    <row r="47" spans="1:9" x14ac:dyDescent="0.25">
      <c r="A47" s="54" t="s">
        <v>68</v>
      </c>
      <c r="B47" s="50" t="s">
        <v>69</v>
      </c>
      <c r="C47" s="11" t="s">
        <v>48</v>
      </c>
      <c r="D47" s="51"/>
      <c r="E47" s="35"/>
      <c r="F47" s="36"/>
      <c r="G47" s="36"/>
      <c r="H47" s="36"/>
      <c r="I47" s="36"/>
    </row>
    <row r="48" spans="1:9" ht="31.5" x14ac:dyDescent="0.25">
      <c r="A48" s="54"/>
      <c r="B48" s="50" t="s">
        <v>70</v>
      </c>
      <c r="C48" s="11" t="s">
        <v>48</v>
      </c>
      <c r="D48" s="51" t="s">
        <v>281</v>
      </c>
      <c r="E48" s="35"/>
      <c r="F48" s="36"/>
      <c r="G48" s="36"/>
      <c r="H48" s="36"/>
      <c r="I48" s="36"/>
    </row>
    <row r="49" spans="1:9" x14ac:dyDescent="0.25">
      <c r="A49" s="54"/>
      <c r="B49" s="50" t="s">
        <v>71</v>
      </c>
      <c r="C49" s="11" t="s">
        <v>48</v>
      </c>
      <c r="D49" s="51"/>
      <c r="E49" s="35"/>
      <c r="F49" s="36"/>
      <c r="G49" s="36"/>
      <c r="H49" s="36"/>
      <c r="I49" s="36"/>
    </row>
    <row r="50" spans="1:9" x14ac:dyDescent="0.25">
      <c r="A50" s="54"/>
      <c r="B50" s="50" t="s">
        <v>72</v>
      </c>
      <c r="C50" s="11" t="s">
        <v>48</v>
      </c>
      <c r="D50" s="51" t="s">
        <v>73</v>
      </c>
      <c r="E50" s="35"/>
      <c r="F50" s="36"/>
      <c r="G50" s="36"/>
      <c r="H50" s="36"/>
      <c r="I50" s="36"/>
    </row>
    <row r="51" spans="1:9" ht="63" x14ac:dyDescent="0.25">
      <c r="A51" s="122" t="s">
        <v>74</v>
      </c>
      <c r="B51" s="127"/>
      <c r="C51" s="130"/>
      <c r="D51" s="60" t="s">
        <v>344</v>
      </c>
      <c r="E51" s="35"/>
      <c r="F51" s="36"/>
      <c r="G51" s="36"/>
      <c r="H51" s="36"/>
      <c r="I51" s="36"/>
    </row>
    <row r="52" spans="1:9" ht="47.25" x14ac:dyDescent="0.25">
      <c r="A52" s="122"/>
      <c r="B52" s="128"/>
      <c r="C52" s="130"/>
      <c r="D52" s="60" t="s">
        <v>343</v>
      </c>
      <c r="E52" s="45"/>
      <c r="F52" s="36"/>
      <c r="G52" s="36"/>
      <c r="H52" s="36"/>
      <c r="I52" s="36"/>
    </row>
    <row r="53" spans="1:9" ht="31.5" x14ac:dyDescent="0.25">
      <c r="A53" s="122"/>
      <c r="B53" s="129"/>
      <c r="C53" s="130"/>
      <c r="D53" s="61" t="s">
        <v>75</v>
      </c>
      <c r="E53" s="45"/>
      <c r="F53" s="36"/>
      <c r="G53" s="36"/>
      <c r="H53" s="36"/>
      <c r="I53" s="36"/>
    </row>
    <row r="54" spans="1:9" x14ac:dyDescent="0.25">
      <c r="A54" s="62" t="s">
        <v>76</v>
      </c>
      <c r="B54" s="63" t="s">
        <v>27</v>
      </c>
      <c r="C54" s="31"/>
      <c r="D54" s="48"/>
      <c r="E54" s="45"/>
      <c r="F54" s="36"/>
      <c r="G54" s="36"/>
      <c r="H54" s="36"/>
      <c r="I54" s="36"/>
    </row>
    <row r="55" spans="1:9" ht="31.5" x14ac:dyDescent="0.25">
      <c r="A55" s="62" t="s">
        <v>77</v>
      </c>
      <c r="B55" s="64"/>
      <c r="C55" s="31"/>
      <c r="D55" s="65" t="s">
        <v>78</v>
      </c>
      <c r="E55" s="45"/>
      <c r="F55" s="36"/>
      <c r="G55" s="36"/>
      <c r="H55" s="36"/>
      <c r="I55" s="36"/>
    </row>
    <row r="56" spans="1:9" x14ac:dyDescent="0.25">
      <c r="A56" s="62" t="s">
        <v>79</v>
      </c>
      <c r="B56" s="64" t="s">
        <v>80</v>
      </c>
      <c r="C56" s="31"/>
      <c r="D56" s="48" t="s">
        <v>81</v>
      </c>
      <c r="E56" s="45"/>
      <c r="F56" s="36"/>
      <c r="G56" s="36"/>
      <c r="H56" s="36"/>
      <c r="I56" s="36"/>
    </row>
    <row r="57" spans="1:9" x14ac:dyDescent="0.25">
      <c r="A57" s="62" t="s">
        <v>79</v>
      </c>
      <c r="B57" s="64" t="s">
        <v>82</v>
      </c>
      <c r="C57" s="31"/>
      <c r="D57" s="48"/>
      <c r="E57" s="45"/>
      <c r="F57" s="36"/>
      <c r="G57" s="36"/>
      <c r="H57" s="36"/>
      <c r="I57" s="36"/>
    </row>
    <row r="58" spans="1:9" x14ac:dyDescent="0.25">
      <c r="A58" s="62" t="s">
        <v>79</v>
      </c>
      <c r="B58" s="64" t="s">
        <v>83</v>
      </c>
      <c r="C58" s="31"/>
      <c r="D58" s="48"/>
      <c r="E58" s="45"/>
      <c r="F58" s="36"/>
      <c r="G58" s="36"/>
      <c r="H58" s="36"/>
      <c r="I58" s="36"/>
    </row>
    <row r="59" spans="1:9" x14ac:dyDescent="0.25">
      <c r="A59" s="62" t="s">
        <v>79</v>
      </c>
      <c r="B59" s="64" t="s">
        <v>282</v>
      </c>
      <c r="C59" s="31"/>
      <c r="D59" s="66"/>
      <c r="E59" s="45"/>
      <c r="F59" s="36"/>
      <c r="G59" s="36"/>
      <c r="H59" s="36"/>
      <c r="I59" s="36"/>
    </row>
    <row r="60" spans="1:9" x14ac:dyDescent="0.25">
      <c r="A60" s="62" t="s">
        <v>79</v>
      </c>
      <c r="B60" s="64" t="s">
        <v>84</v>
      </c>
      <c r="C60" s="31"/>
      <c r="D60" s="48"/>
      <c r="E60" s="45"/>
      <c r="F60" s="36"/>
      <c r="G60" s="36"/>
      <c r="H60" s="36"/>
      <c r="I60" s="36"/>
    </row>
    <row r="61" spans="1:9" x14ac:dyDescent="0.25">
      <c r="A61" s="62" t="s">
        <v>79</v>
      </c>
      <c r="B61" s="64" t="s">
        <v>85</v>
      </c>
      <c r="C61" s="31"/>
      <c r="D61" s="85" t="s">
        <v>86</v>
      </c>
      <c r="E61" s="35"/>
      <c r="F61" s="36"/>
      <c r="G61" s="36"/>
      <c r="H61" s="36"/>
      <c r="I61" s="36"/>
    </row>
    <row r="62" spans="1:9" x14ac:dyDescent="0.25">
      <c r="A62" s="49"/>
      <c r="B62" s="50"/>
      <c r="C62" s="31"/>
      <c r="D62" s="51"/>
      <c r="E62" s="41"/>
      <c r="F62" s="41"/>
      <c r="G62" s="41"/>
      <c r="H62" s="41"/>
      <c r="I62" s="41"/>
    </row>
    <row r="63" spans="1:9" x14ac:dyDescent="0.25">
      <c r="A63" s="67"/>
      <c r="B63" s="50" t="s">
        <v>87</v>
      </c>
      <c r="C63" s="12" t="s">
        <v>88</v>
      </c>
      <c r="D63" s="68"/>
      <c r="E63" s="35"/>
      <c r="F63" s="36"/>
      <c r="G63" s="36"/>
      <c r="H63" s="36"/>
      <c r="I63" s="36"/>
    </row>
    <row r="64" spans="1:9" ht="31.5" x14ac:dyDescent="0.25">
      <c r="A64" s="49"/>
      <c r="B64" s="50"/>
      <c r="C64" s="33"/>
      <c r="D64" s="65" t="s">
        <v>89</v>
      </c>
      <c r="E64" s="52"/>
      <c r="F64" s="36"/>
      <c r="G64" s="36"/>
      <c r="H64" s="36"/>
      <c r="I64" s="36"/>
    </row>
    <row r="65" spans="1:9" x14ac:dyDescent="0.25">
      <c r="A65" s="54" t="s">
        <v>90</v>
      </c>
      <c r="B65" s="50" t="s">
        <v>91</v>
      </c>
      <c r="C65" s="31"/>
      <c r="D65" s="69"/>
      <c r="E65" s="52"/>
      <c r="F65" s="36"/>
      <c r="G65" s="36"/>
      <c r="H65" s="36"/>
      <c r="I65" s="36"/>
    </row>
    <row r="66" spans="1:9" x14ac:dyDescent="0.25">
      <c r="A66" s="54" t="s">
        <v>90</v>
      </c>
      <c r="B66" s="50" t="s">
        <v>92</v>
      </c>
      <c r="C66" s="31"/>
      <c r="D66" s="51" t="s">
        <v>93</v>
      </c>
      <c r="E66" s="52"/>
      <c r="F66" s="36"/>
      <c r="G66" s="36"/>
      <c r="H66" s="36"/>
      <c r="I66" s="36"/>
    </row>
    <row r="67" spans="1:9" x14ac:dyDescent="0.25">
      <c r="A67" s="54" t="s">
        <v>90</v>
      </c>
      <c r="B67" s="50" t="s">
        <v>83</v>
      </c>
      <c r="C67" s="31"/>
      <c r="D67" s="51"/>
      <c r="E67" s="52"/>
      <c r="F67" s="36"/>
      <c r="G67" s="36"/>
      <c r="H67" s="36"/>
      <c r="I67" s="36"/>
    </row>
    <row r="68" spans="1:9" x14ac:dyDescent="0.25">
      <c r="A68" s="54" t="s">
        <v>90</v>
      </c>
      <c r="B68" s="50" t="s">
        <v>94</v>
      </c>
      <c r="C68" s="31"/>
      <c r="D68" s="72" t="s">
        <v>95</v>
      </c>
      <c r="E68" s="52"/>
      <c r="F68" s="36"/>
      <c r="G68" s="36"/>
      <c r="H68" s="36"/>
      <c r="I68" s="36"/>
    </row>
    <row r="69" spans="1:9" x14ac:dyDescent="0.25">
      <c r="A69" s="54" t="s">
        <v>90</v>
      </c>
      <c r="B69" s="50" t="s">
        <v>96</v>
      </c>
      <c r="C69" s="31"/>
      <c r="D69" s="51"/>
      <c r="E69" s="52"/>
      <c r="F69" s="36"/>
      <c r="G69" s="36"/>
      <c r="H69" s="36"/>
      <c r="I69" s="36"/>
    </row>
    <row r="70" spans="1:9" x14ac:dyDescent="0.25">
      <c r="A70" s="54" t="s">
        <v>90</v>
      </c>
      <c r="B70" s="50" t="s">
        <v>97</v>
      </c>
      <c r="C70" s="31"/>
      <c r="D70" s="51"/>
      <c r="E70" s="52"/>
      <c r="F70" s="36"/>
      <c r="G70" s="36"/>
      <c r="H70" s="36"/>
      <c r="I70" s="36"/>
    </row>
    <row r="71" spans="1:9" x14ac:dyDescent="0.25">
      <c r="A71" s="54" t="s">
        <v>90</v>
      </c>
      <c r="B71" s="50" t="s">
        <v>283</v>
      </c>
      <c r="C71" s="31"/>
      <c r="D71" s="51" t="s">
        <v>98</v>
      </c>
      <c r="E71" s="52"/>
      <c r="F71" s="36"/>
      <c r="G71" s="36"/>
      <c r="H71" s="36"/>
      <c r="I71" s="36"/>
    </row>
    <row r="72" spans="1:9" x14ac:dyDescent="0.25">
      <c r="A72" s="54" t="s">
        <v>90</v>
      </c>
      <c r="B72" s="50" t="s">
        <v>99</v>
      </c>
      <c r="C72" s="31"/>
      <c r="D72" s="51"/>
      <c r="E72" s="52"/>
      <c r="F72" s="36"/>
      <c r="G72" s="36"/>
      <c r="H72" s="36"/>
      <c r="I72" s="36"/>
    </row>
    <row r="73" spans="1:9" ht="31.5" x14ac:dyDescent="0.25">
      <c r="A73" s="54" t="s">
        <v>90</v>
      </c>
      <c r="B73" s="50" t="s">
        <v>85</v>
      </c>
      <c r="C73" s="31"/>
      <c r="D73" s="51" t="s">
        <v>100</v>
      </c>
      <c r="E73" s="35"/>
      <c r="F73" s="36"/>
      <c r="G73" s="36"/>
      <c r="H73" s="36"/>
      <c r="I73" s="36"/>
    </row>
    <row r="74" spans="1:9" ht="47.25" x14ac:dyDescent="0.25">
      <c r="A74" s="67" t="s">
        <v>101</v>
      </c>
      <c r="B74" s="50" t="s">
        <v>102</v>
      </c>
      <c r="C74" s="12" t="s">
        <v>88</v>
      </c>
      <c r="D74" s="72" t="s">
        <v>284</v>
      </c>
      <c r="E74" s="35"/>
      <c r="F74" s="36"/>
      <c r="G74" s="36"/>
      <c r="H74" s="36"/>
      <c r="I74" s="36"/>
    </row>
    <row r="75" spans="1:9" x14ac:dyDescent="0.25">
      <c r="A75" s="67" t="s">
        <v>101</v>
      </c>
      <c r="B75" s="50" t="s">
        <v>103</v>
      </c>
      <c r="C75" s="12" t="s">
        <v>88</v>
      </c>
      <c r="D75" s="51"/>
      <c r="E75" s="35"/>
      <c r="F75" s="36"/>
      <c r="G75" s="36"/>
      <c r="H75" s="36"/>
      <c r="I75" s="36"/>
    </row>
    <row r="76" spans="1:9" x14ac:dyDescent="0.25">
      <c r="A76" s="67" t="s">
        <v>101</v>
      </c>
      <c r="B76" s="50" t="s">
        <v>104</v>
      </c>
      <c r="C76" s="12" t="s">
        <v>88</v>
      </c>
      <c r="D76" s="51" t="s">
        <v>105</v>
      </c>
      <c r="E76" s="35"/>
      <c r="F76" s="36"/>
      <c r="G76" s="36"/>
      <c r="H76" s="36"/>
      <c r="I76" s="36"/>
    </row>
    <row r="77" spans="1:9" x14ac:dyDescent="0.25">
      <c r="A77" s="67" t="s">
        <v>101</v>
      </c>
      <c r="B77" s="50" t="s">
        <v>106</v>
      </c>
      <c r="C77" s="12" t="s">
        <v>88</v>
      </c>
      <c r="D77" s="51"/>
      <c r="E77" s="35"/>
      <c r="F77" s="36"/>
      <c r="G77" s="36"/>
      <c r="H77" s="36"/>
      <c r="I77" s="36"/>
    </row>
    <row r="78" spans="1:9" x14ac:dyDescent="0.25">
      <c r="A78" s="67" t="s">
        <v>107</v>
      </c>
      <c r="B78" s="55" t="s">
        <v>107</v>
      </c>
      <c r="C78" s="12" t="s">
        <v>88</v>
      </c>
      <c r="D78" s="66"/>
      <c r="E78" s="35"/>
      <c r="F78" s="36"/>
      <c r="G78" s="36"/>
      <c r="H78" s="36"/>
      <c r="I78" s="36"/>
    </row>
    <row r="79" spans="1:9" x14ac:dyDescent="0.25">
      <c r="A79" s="67" t="s">
        <v>108</v>
      </c>
      <c r="B79" s="50" t="s">
        <v>108</v>
      </c>
      <c r="C79" s="12" t="s">
        <v>88</v>
      </c>
      <c r="D79" s="51"/>
      <c r="E79" s="70"/>
      <c r="F79" s="41"/>
      <c r="G79" s="41"/>
      <c r="H79" s="41"/>
      <c r="I79" s="41"/>
    </row>
    <row r="80" spans="1:9" x14ac:dyDescent="0.25">
      <c r="A80" s="67" t="s">
        <v>109</v>
      </c>
      <c r="B80" s="50" t="s">
        <v>109</v>
      </c>
      <c r="C80" s="12" t="s">
        <v>88</v>
      </c>
      <c r="D80" s="68"/>
      <c r="E80" s="35"/>
      <c r="F80" s="36"/>
      <c r="G80" s="36"/>
      <c r="H80" s="36"/>
      <c r="I80" s="36"/>
    </row>
    <row r="81" spans="1:9" x14ac:dyDescent="0.25">
      <c r="A81" s="67" t="s">
        <v>110</v>
      </c>
      <c r="B81" s="50" t="s">
        <v>110</v>
      </c>
      <c r="C81" s="12" t="s">
        <v>88</v>
      </c>
      <c r="D81" s="51"/>
      <c r="E81" s="35"/>
      <c r="F81" s="36"/>
      <c r="G81" s="36"/>
      <c r="H81" s="36"/>
      <c r="I81" s="36"/>
    </row>
    <row r="82" spans="1:9" x14ac:dyDescent="0.25">
      <c r="A82" s="67" t="s">
        <v>111</v>
      </c>
      <c r="B82" s="50" t="s">
        <v>111</v>
      </c>
      <c r="C82" s="12" t="s">
        <v>88</v>
      </c>
      <c r="D82" s="51"/>
      <c r="E82" s="35"/>
      <c r="F82" s="36"/>
      <c r="G82" s="36"/>
      <c r="H82" s="36"/>
      <c r="I82" s="36"/>
    </row>
    <row r="83" spans="1:9" ht="126" x14ac:dyDescent="0.25">
      <c r="A83" s="67"/>
      <c r="B83" s="50" t="s">
        <v>112</v>
      </c>
      <c r="C83" s="12" t="s">
        <v>88</v>
      </c>
      <c r="D83" s="51" t="s">
        <v>285</v>
      </c>
      <c r="E83" s="35"/>
      <c r="F83" s="36"/>
      <c r="G83" s="36"/>
      <c r="H83" s="36"/>
      <c r="I83" s="36"/>
    </row>
    <row r="84" spans="1:9" ht="126" x14ac:dyDescent="0.25">
      <c r="A84" s="49"/>
      <c r="B84" s="50" t="s">
        <v>113</v>
      </c>
      <c r="C84" s="31"/>
      <c r="D84" s="51" t="s">
        <v>114</v>
      </c>
      <c r="E84" s="35"/>
      <c r="F84" s="36"/>
      <c r="G84" s="36"/>
      <c r="H84" s="36"/>
      <c r="I84" s="36"/>
    </row>
    <row r="85" spans="1:9" x14ac:dyDescent="0.25">
      <c r="A85" s="71" t="s">
        <v>115</v>
      </c>
      <c r="B85" s="50"/>
      <c r="C85" s="31"/>
      <c r="D85" s="51"/>
      <c r="E85" s="35"/>
      <c r="F85" s="36"/>
      <c r="G85" s="36"/>
      <c r="H85" s="36"/>
      <c r="I85" s="36"/>
    </row>
    <row r="86" spans="1:9" ht="47.25" x14ac:dyDescent="0.25">
      <c r="A86" s="54" t="s">
        <v>116</v>
      </c>
      <c r="B86" s="50" t="s">
        <v>91</v>
      </c>
      <c r="C86" s="31"/>
      <c r="D86" s="66" t="s">
        <v>117</v>
      </c>
      <c r="E86" s="35"/>
      <c r="F86" s="36"/>
      <c r="G86" s="36"/>
      <c r="H86" s="36"/>
      <c r="I86" s="36"/>
    </row>
    <row r="87" spans="1:9" ht="31.5" x14ac:dyDescent="0.25">
      <c r="A87" s="54" t="s">
        <v>116</v>
      </c>
      <c r="B87" s="50" t="s">
        <v>94</v>
      </c>
      <c r="C87" s="31"/>
      <c r="D87" s="72" t="s">
        <v>118</v>
      </c>
      <c r="E87" s="35"/>
      <c r="F87" s="36"/>
      <c r="G87" s="36"/>
      <c r="H87" s="36"/>
      <c r="I87" s="36"/>
    </row>
    <row r="88" spans="1:9" x14ac:dyDescent="0.25">
      <c r="A88" s="54" t="s">
        <v>116</v>
      </c>
      <c r="B88" s="50" t="s">
        <v>119</v>
      </c>
      <c r="C88" s="31"/>
      <c r="D88" s="51"/>
      <c r="E88" s="35"/>
      <c r="F88" s="36"/>
      <c r="G88" s="36"/>
      <c r="H88" s="36"/>
      <c r="I88" s="36"/>
    </row>
    <row r="89" spans="1:9" x14ac:dyDescent="0.25">
      <c r="A89" s="54" t="s">
        <v>116</v>
      </c>
      <c r="B89" s="50" t="s">
        <v>96</v>
      </c>
      <c r="C89" s="31"/>
      <c r="D89" s="51"/>
      <c r="E89" s="35"/>
      <c r="F89" s="36"/>
      <c r="G89" s="36"/>
      <c r="H89" s="36"/>
      <c r="I89" s="36"/>
    </row>
    <row r="90" spans="1:9" x14ac:dyDescent="0.25">
      <c r="A90" s="54" t="s">
        <v>116</v>
      </c>
      <c r="B90" s="50" t="s">
        <v>80</v>
      </c>
      <c r="C90" s="31"/>
      <c r="D90" s="51" t="s">
        <v>120</v>
      </c>
      <c r="E90" s="35"/>
      <c r="F90" s="36"/>
      <c r="G90" s="36"/>
      <c r="H90" s="36"/>
      <c r="I90" s="36"/>
    </row>
    <row r="91" spans="1:9" x14ac:dyDescent="0.25">
      <c r="A91" s="54" t="s">
        <v>116</v>
      </c>
      <c r="B91" s="50" t="s">
        <v>121</v>
      </c>
      <c r="C91" s="31"/>
      <c r="D91" s="51"/>
      <c r="E91" s="35"/>
      <c r="F91" s="36"/>
      <c r="G91" s="36"/>
      <c r="H91" s="36"/>
      <c r="I91" s="36"/>
    </row>
    <row r="92" spans="1:9" x14ac:dyDescent="0.25">
      <c r="A92" s="54" t="s">
        <v>116</v>
      </c>
      <c r="B92" s="50" t="s">
        <v>122</v>
      </c>
      <c r="C92" s="31"/>
      <c r="D92" s="51"/>
      <c r="E92" s="35"/>
      <c r="F92" s="36"/>
      <c r="G92" s="36"/>
      <c r="H92" s="36"/>
      <c r="I92" s="36"/>
    </row>
    <row r="93" spans="1:9" x14ac:dyDescent="0.25">
      <c r="A93" s="54" t="s">
        <v>116</v>
      </c>
      <c r="B93" s="50" t="s">
        <v>123</v>
      </c>
      <c r="C93" s="31"/>
      <c r="D93" s="51"/>
      <c r="E93" s="35"/>
      <c r="F93" s="36"/>
      <c r="G93" s="36"/>
      <c r="H93" s="36"/>
      <c r="I93" s="36"/>
    </row>
    <row r="94" spans="1:9" x14ac:dyDescent="0.25">
      <c r="A94" s="54" t="s">
        <v>116</v>
      </c>
      <c r="B94" s="50" t="s">
        <v>99</v>
      </c>
      <c r="C94" s="31"/>
      <c r="D94" s="51"/>
      <c r="E94" s="35"/>
      <c r="F94" s="36"/>
      <c r="G94" s="36"/>
      <c r="H94" s="36"/>
      <c r="I94" s="36"/>
    </row>
    <row r="95" spans="1:9" x14ac:dyDescent="0.25">
      <c r="A95" s="54" t="s">
        <v>116</v>
      </c>
      <c r="B95" s="50" t="s">
        <v>286</v>
      </c>
      <c r="C95" s="31"/>
      <c r="D95" s="51" t="s">
        <v>124</v>
      </c>
      <c r="E95" s="35"/>
      <c r="F95" s="36"/>
      <c r="G95" s="36"/>
      <c r="H95" s="36"/>
      <c r="I95" s="36"/>
    </row>
    <row r="96" spans="1:9" x14ac:dyDescent="0.25">
      <c r="A96" s="54" t="s">
        <v>116</v>
      </c>
      <c r="B96" s="50" t="s">
        <v>125</v>
      </c>
      <c r="C96" s="31"/>
      <c r="D96" s="51"/>
      <c r="E96" s="35"/>
      <c r="F96" s="36"/>
      <c r="G96" s="36"/>
      <c r="H96" s="36"/>
      <c r="I96" s="36"/>
    </row>
    <row r="97" spans="1:9" x14ac:dyDescent="0.25">
      <c r="A97" s="54" t="s">
        <v>116</v>
      </c>
      <c r="B97" s="50" t="s">
        <v>126</v>
      </c>
      <c r="C97" s="31"/>
      <c r="D97" s="51" t="s">
        <v>127</v>
      </c>
      <c r="E97" s="35"/>
      <c r="F97" s="36"/>
      <c r="G97" s="36"/>
      <c r="H97" s="36"/>
      <c r="I97" s="36"/>
    </row>
    <row r="98" spans="1:9" x14ac:dyDescent="0.25">
      <c r="A98" s="54" t="s">
        <v>116</v>
      </c>
      <c r="B98" s="50" t="s">
        <v>128</v>
      </c>
      <c r="C98" s="31"/>
      <c r="D98" s="51"/>
      <c r="E98" s="35"/>
      <c r="F98" s="36"/>
      <c r="G98" s="36"/>
      <c r="H98" s="36"/>
      <c r="I98" s="36"/>
    </row>
    <row r="99" spans="1:9" ht="31.5" x14ac:dyDescent="0.25">
      <c r="A99" s="54" t="s">
        <v>116</v>
      </c>
      <c r="B99" s="50" t="s">
        <v>85</v>
      </c>
      <c r="C99" s="31"/>
      <c r="D99" s="51" t="s">
        <v>129</v>
      </c>
      <c r="E99" s="35"/>
      <c r="F99" s="36"/>
      <c r="G99" s="36"/>
      <c r="H99" s="36"/>
      <c r="I99" s="36"/>
    </row>
    <row r="100" spans="1:9" ht="31.5" x14ac:dyDescent="0.25">
      <c r="A100" s="54"/>
      <c r="B100" s="50" t="s">
        <v>130</v>
      </c>
      <c r="C100" s="33"/>
      <c r="D100" s="66" t="s">
        <v>131</v>
      </c>
      <c r="E100" s="35"/>
      <c r="F100" s="36"/>
      <c r="G100" s="36"/>
      <c r="H100" s="36"/>
      <c r="I100" s="36"/>
    </row>
    <row r="101" spans="1:9" ht="31.5" x14ac:dyDescent="0.25">
      <c r="A101" s="54"/>
      <c r="B101" s="50"/>
      <c r="C101" s="31"/>
      <c r="D101" s="66" t="s">
        <v>132</v>
      </c>
      <c r="E101" s="35"/>
      <c r="F101" s="36"/>
      <c r="G101" s="36"/>
      <c r="H101" s="36"/>
      <c r="I101" s="36"/>
    </row>
    <row r="102" spans="1:9" ht="31.5" x14ac:dyDescent="0.25">
      <c r="A102" s="54" t="s">
        <v>133</v>
      </c>
      <c r="B102" s="50" t="s">
        <v>91</v>
      </c>
      <c r="C102" s="31"/>
      <c r="D102" s="51"/>
      <c r="E102" s="35"/>
      <c r="F102" s="36"/>
      <c r="G102" s="36"/>
      <c r="H102" s="36"/>
      <c r="I102" s="36"/>
    </row>
    <row r="103" spans="1:9" ht="31.5" x14ac:dyDescent="0.25">
      <c r="A103" s="54" t="s">
        <v>133</v>
      </c>
      <c r="B103" s="55" t="s">
        <v>346</v>
      </c>
      <c r="C103" s="31"/>
      <c r="D103" s="72" t="s">
        <v>345</v>
      </c>
      <c r="E103" s="35"/>
      <c r="F103" s="36"/>
      <c r="G103" s="36"/>
      <c r="H103" s="36"/>
      <c r="I103" s="36"/>
    </row>
    <row r="104" spans="1:9" ht="31.5" x14ac:dyDescent="0.25">
      <c r="A104" s="54" t="s">
        <v>133</v>
      </c>
      <c r="B104" s="55" t="s">
        <v>347</v>
      </c>
      <c r="C104" s="31"/>
      <c r="D104" s="66"/>
      <c r="E104" s="35"/>
      <c r="F104" s="36"/>
      <c r="G104" s="36"/>
      <c r="H104" s="36"/>
      <c r="I104" s="36"/>
    </row>
    <row r="105" spans="1:9" ht="31.5" x14ac:dyDescent="0.25">
      <c r="A105" s="54" t="s">
        <v>133</v>
      </c>
      <c r="B105" s="55" t="s">
        <v>348</v>
      </c>
      <c r="C105" s="31"/>
      <c r="D105" s="66"/>
      <c r="E105" s="35"/>
      <c r="F105" s="36"/>
      <c r="G105" s="36"/>
      <c r="H105" s="36"/>
      <c r="I105" s="36"/>
    </row>
    <row r="106" spans="1:9" ht="31.5" x14ac:dyDescent="0.25">
      <c r="A106" s="54" t="s">
        <v>133</v>
      </c>
      <c r="B106" s="50" t="s">
        <v>80</v>
      </c>
      <c r="C106" s="31"/>
      <c r="D106" s="51"/>
      <c r="E106" s="35"/>
      <c r="F106" s="36"/>
      <c r="G106" s="36"/>
      <c r="H106" s="36"/>
      <c r="I106" s="36"/>
    </row>
    <row r="107" spans="1:9" ht="31.5" x14ac:dyDescent="0.25">
      <c r="A107" s="54" t="s">
        <v>133</v>
      </c>
      <c r="B107" s="50" t="s">
        <v>99</v>
      </c>
      <c r="C107" s="31"/>
      <c r="D107" s="51"/>
      <c r="E107" s="35"/>
      <c r="F107" s="36"/>
      <c r="G107" s="36"/>
      <c r="H107" s="36"/>
      <c r="I107" s="36"/>
    </row>
    <row r="108" spans="1:9" ht="31.5" x14ac:dyDescent="0.25">
      <c r="A108" s="54" t="s">
        <v>133</v>
      </c>
      <c r="B108" s="50" t="s">
        <v>286</v>
      </c>
      <c r="C108" s="31"/>
      <c r="D108" s="51" t="s">
        <v>134</v>
      </c>
      <c r="E108" s="35"/>
      <c r="F108" s="36"/>
      <c r="G108" s="36"/>
      <c r="H108" s="36"/>
      <c r="I108" s="36"/>
    </row>
    <row r="109" spans="1:9" ht="31.5" x14ac:dyDescent="0.25">
      <c r="A109" s="54" t="s">
        <v>133</v>
      </c>
      <c r="B109" s="50" t="s">
        <v>125</v>
      </c>
      <c r="C109" s="31"/>
      <c r="D109" s="51"/>
      <c r="E109" s="35"/>
      <c r="F109" s="36"/>
      <c r="G109" s="36"/>
      <c r="H109" s="36"/>
      <c r="I109" s="36"/>
    </row>
    <row r="110" spans="1:9" ht="31.5" x14ac:dyDescent="0.25">
      <c r="A110" s="54" t="s">
        <v>133</v>
      </c>
      <c r="B110" s="50" t="s">
        <v>135</v>
      </c>
      <c r="C110" s="31"/>
      <c r="D110" s="51"/>
      <c r="E110" s="35"/>
      <c r="F110" s="36"/>
      <c r="G110" s="36"/>
      <c r="H110" s="36"/>
      <c r="I110" s="36"/>
    </row>
    <row r="111" spans="1:9" ht="31.5" x14ac:dyDescent="0.25">
      <c r="A111" s="54" t="s">
        <v>133</v>
      </c>
      <c r="B111" s="50" t="s">
        <v>85</v>
      </c>
      <c r="C111" s="31"/>
      <c r="D111" s="51"/>
      <c r="E111" s="35"/>
      <c r="F111" s="36"/>
      <c r="G111" s="36"/>
      <c r="H111" s="36"/>
      <c r="I111" s="36"/>
    </row>
    <row r="112" spans="1:9" x14ac:dyDescent="0.25">
      <c r="A112" s="49"/>
      <c r="B112" s="50"/>
      <c r="C112" s="31"/>
      <c r="D112" s="51"/>
      <c r="E112" s="35"/>
      <c r="F112" s="36"/>
      <c r="G112" s="36"/>
      <c r="H112" s="36"/>
      <c r="I112" s="36"/>
    </row>
    <row r="113" spans="1:9" x14ac:dyDescent="0.25">
      <c r="A113" s="54" t="s">
        <v>136</v>
      </c>
      <c r="B113" s="50" t="s">
        <v>94</v>
      </c>
      <c r="C113" s="31"/>
      <c r="D113" s="51"/>
      <c r="E113" s="35"/>
      <c r="F113" s="36"/>
      <c r="G113" s="36"/>
      <c r="H113" s="36"/>
      <c r="I113" s="36"/>
    </row>
    <row r="114" spans="1:9" x14ac:dyDescent="0.25">
      <c r="A114" s="54" t="s">
        <v>136</v>
      </c>
      <c r="B114" s="50" t="s">
        <v>91</v>
      </c>
      <c r="C114" s="31"/>
      <c r="D114" s="51"/>
      <c r="E114" s="35"/>
      <c r="F114" s="36"/>
      <c r="G114" s="36"/>
      <c r="H114" s="36"/>
      <c r="I114" s="36"/>
    </row>
    <row r="115" spans="1:9" x14ac:dyDescent="0.25">
      <c r="A115" s="54" t="s">
        <v>136</v>
      </c>
      <c r="B115" s="50" t="s">
        <v>287</v>
      </c>
      <c r="C115" s="31"/>
      <c r="D115" s="51" t="s">
        <v>288</v>
      </c>
      <c r="E115" s="35"/>
      <c r="F115" s="36"/>
      <c r="G115" s="36"/>
      <c r="H115" s="36"/>
      <c r="I115" s="36"/>
    </row>
    <row r="116" spans="1:9" x14ac:dyDescent="0.25">
      <c r="A116" s="54" t="s">
        <v>136</v>
      </c>
      <c r="B116" s="50" t="s">
        <v>83</v>
      </c>
      <c r="C116" s="31"/>
      <c r="D116" s="51"/>
      <c r="E116" s="35"/>
      <c r="F116" s="36"/>
      <c r="G116" s="36"/>
      <c r="H116" s="36"/>
      <c r="I116" s="36"/>
    </row>
    <row r="117" spans="1:9" x14ac:dyDescent="0.25">
      <c r="A117" s="54" t="s">
        <v>136</v>
      </c>
      <c r="B117" s="50" t="s">
        <v>82</v>
      </c>
      <c r="C117" s="31"/>
      <c r="D117" s="51"/>
      <c r="E117" s="35"/>
      <c r="F117" s="36"/>
      <c r="G117" s="36"/>
      <c r="H117" s="36"/>
      <c r="I117" s="36"/>
    </row>
    <row r="118" spans="1:9" ht="31.5" x14ac:dyDescent="0.25">
      <c r="A118" s="54" t="s">
        <v>136</v>
      </c>
      <c r="B118" s="50" t="s">
        <v>289</v>
      </c>
      <c r="C118" s="31"/>
      <c r="D118" s="72" t="s">
        <v>290</v>
      </c>
      <c r="E118" s="35"/>
      <c r="F118" s="36"/>
      <c r="G118" s="36"/>
      <c r="H118" s="36"/>
      <c r="I118" s="36"/>
    </row>
    <row r="119" spans="1:9" x14ac:dyDescent="0.25">
      <c r="A119" s="54" t="s">
        <v>136</v>
      </c>
      <c r="B119" s="50" t="s">
        <v>137</v>
      </c>
      <c r="C119" s="31"/>
      <c r="D119" s="51"/>
      <c r="E119" s="35"/>
      <c r="F119" s="36"/>
      <c r="G119" s="36"/>
      <c r="H119" s="36"/>
      <c r="I119" s="36"/>
    </row>
    <row r="120" spans="1:9" x14ac:dyDescent="0.25">
      <c r="A120" s="54" t="s">
        <v>136</v>
      </c>
      <c r="B120" s="50" t="s">
        <v>138</v>
      </c>
      <c r="C120" s="31"/>
      <c r="D120" s="51"/>
      <c r="E120" s="35"/>
      <c r="F120" s="36"/>
      <c r="G120" s="36"/>
      <c r="H120" s="36"/>
      <c r="I120" s="36"/>
    </row>
    <row r="121" spans="1:9" x14ac:dyDescent="0.25">
      <c r="A121" s="54" t="s">
        <v>136</v>
      </c>
      <c r="B121" s="50" t="s">
        <v>97</v>
      </c>
      <c r="C121" s="31"/>
      <c r="D121" s="51"/>
      <c r="E121" s="35"/>
      <c r="F121" s="36"/>
      <c r="G121" s="36"/>
      <c r="H121" s="36"/>
      <c r="I121" s="36"/>
    </row>
    <row r="122" spans="1:9" x14ac:dyDescent="0.25">
      <c r="A122" s="54" t="s">
        <v>136</v>
      </c>
      <c r="B122" s="50" t="s">
        <v>139</v>
      </c>
      <c r="C122" s="31"/>
      <c r="D122" s="51"/>
      <c r="E122" s="35"/>
      <c r="F122" s="36"/>
      <c r="G122" s="36"/>
      <c r="H122" s="36"/>
      <c r="I122" s="36"/>
    </row>
    <row r="123" spans="1:9" ht="31.5" x14ac:dyDescent="0.25">
      <c r="A123" s="54" t="s">
        <v>136</v>
      </c>
      <c r="B123" s="50" t="s">
        <v>85</v>
      </c>
      <c r="C123" s="31"/>
      <c r="D123" s="72" t="s">
        <v>140</v>
      </c>
      <c r="E123" s="35"/>
      <c r="F123" s="36"/>
      <c r="G123" s="36"/>
      <c r="H123" s="36"/>
      <c r="I123" s="36"/>
    </row>
    <row r="124" spans="1:9" x14ac:dyDescent="0.25">
      <c r="A124" s="49"/>
      <c r="B124" s="50"/>
      <c r="C124" s="31"/>
      <c r="D124" s="51"/>
      <c r="E124" s="35"/>
      <c r="F124" s="36"/>
      <c r="G124" s="36"/>
      <c r="H124" s="36"/>
      <c r="I124" s="36"/>
    </row>
    <row r="125" spans="1:9" x14ac:dyDescent="0.25">
      <c r="A125" s="54"/>
      <c r="B125" s="50" t="s">
        <v>141</v>
      </c>
      <c r="C125" s="31"/>
      <c r="D125" s="66"/>
      <c r="E125" s="35"/>
      <c r="F125" s="36"/>
      <c r="G125" s="36"/>
      <c r="H125" s="36"/>
      <c r="I125" s="36"/>
    </row>
    <row r="126" spans="1:9" x14ac:dyDescent="0.25">
      <c r="A126" s="54"/>
      <c r="B126" s="50" t="s">
        <v>142</v>
      </c>
      <c r="C126" s="31"/>
      <c r="D126" s="51"/>
      <c r="E126" s="35"/>
      <c r="F126" s="36"/>
      <c r="G126" s="36"/>
      <c r="H126" s="36"/>
      <c r="I126" s="36"/>
    </row>
    <row r="127" spans="1:9" x14ac:dyDescent="0.25">
      <c r="A127" s="54"/>
      <c r="B127" s="50" t="s">
        <v>143</v>
      </c>
      <c r="C127" s="31"/>
      <c r="D127" s="51"/>
      <c r="E127" s="35"/>
      <c r="F127" s="36"/>
      <c r="G127" s="36"/>
      <c r="H127" s="36"/>
      <c r="I127" s="36"/>
    </row>
    <row r="128" spans="1:9" x14ac:dyDescent="0.25">
      <c r="A128" s="54"/>
      <c r="B128" s="50" t="s">
        <v>144</v>
      </c>
      <c r="C128" s="31"/>
      <c r="D128" s="51"/>
      <c r="E128" s="35"/>
      <c r="F128" s="36"/>
      <c r="G128" s="36"/>
      <c r="H128" s="36"/>
      <c r="I128" s="36"/>
    </row>
    <row r="129" spans="1:9" x14ac:dyDescent="0.25">
      <c r="A129" s="54"/>
      <c r="B129" s="50"/>
      <c r="C129" s="31"/>
      <c r="D129" s="51"/>
      <c r="E129" s="35"/>
      <c r="F129" s="36"/>
      <c r="G129" s="36"/>
      <c r="H129" s="36"/>
      <c r="I129" s="36"/>
    </row>
    <row r="130" spans="1:9" ht="47.25" x14ac:dyDescent="0.25">
      <c r="A130" s="54"/>
      <c r="B130" s="50" t="s">
        <v>366</v>
      </c>
      <c r="C130" s="31"/>
      <c r="D130" s="65" t="s">
        <v>349</v>
      </c>
      <c r="E130" s="45"/>
      <c r="F130" s="36"/>
      <c r="G130" s="36"/>
      <c r="H130" s="36"/>
      <c r="I130" s="36"/>
    </row>
    <row r="131" spans="1:9" ht="47.25" x14ac:dyDescent="0.25">
      <c r="A131" s="122" t="s">
        <v>145</v>
      </c>
      <c r="B131" s="123"/>
      <c r="C131" s="123"/>
      <c r="D131" s="60" t="s">
        <v>334</v>
      </c>
      <c r="E131" s="45"/>
      <c r="F131" s="36"/>
      <c r="G131" s="36"/>
      <c r="H131" s="36"/>
      <c r="I131" s="36"/>
    </row>
    <row r="132" spans="1:9" ht="31.5" x14ac:dyDescent="0.25">
      <c r="A132" s="122"/>
      <c r="B132" s="123"/>
      <c r="C132" s="123"/>
      <c r="D132" s="61" t="s">
        <v>146</v>
      </c>
      <c r="E132" s="45"/>
      <c r="F132" s="36"/>
      <c r="G132" s="36"/>
      <c r="H132" s="36"/>
      <c r="I132" s="36"/>
    </row>
    <row r="133" spans="1:9" x14ac:dyDescent="0.25">
      <c r="A133" s="62" t="s">
        <v>147</v>
      </c>
      <c r="B133" s="63" t="s">
        <v>27</v>
      </c>
      <c r="C133" s="31"/>
      <c r="D133" s="48"/>
      <c r="E133" s="45"/>
      <c r="F133" s="36"/>
      <c r="G133" s="36"/>
      <c r="H133" s="36"/>
      <c r="I133" s="36"/>
    </row>
    <row r="134" spans="1:9" x14ac:dyDescent="0.25">
      <c r="A134" s="73" t="s">
        <v>148</v>
      </c>
      <c r="B134" s="57"/>
      <c r="C134" s="101"/>
      <c r="D134" s="58"/>
      <c r="E134" s="35"/>
      <c r="F134" s="36"/>
      <c r="G134" s="36"/>
      <c r="H134" s="36"/>
      <c r="I134" s="36"/>
    </row>
    <row r="135" spans="1:9" x14ac:dyDescent="0.25">
      <c r="A135" s="54" t="s">
        <v>149</v>
      </c>
      <c r="B135" s="50" t="s">
        <v>150</v>
      </c>
      <c r="C135" s="31"/>
      <c r="D135" s="51"/>
      <c r="E135" s="35"/>
      <c r="F135" s="36"/>
      <c r="G135" s="36"/>
      <c r="H135" s="36"/>
      <c r="I135" s="36"/>
    </row>
    <row r="136" spans="1:9" x14ac:dyDescent="0.25">
      <c r="A136" s="49"/>
      <c r="B136" s="50" t="s">
        <v>151</v>
      </c>
      <c r="C136" s="31"/>
      <c r="D136" s="51"/>
      <c r="E136" s="35"/>
      <c r="F136" s="36"/>
      <c r="G136" s="36"/>
      <c r="H136" s="36"/>
      <c r="I136" s="36"/>
    </row>
    <row r="137" spans="1:9" x14ac:dyDescent="0.25">
      <c r="A137" s="49"/>
      <c r="B137" s="50" t="s">
        <v>152</v>
      </c>
      <c r="C137" s="31"/>
      <c r="D137" s="51"/>
      <c r="E137" s="35"/>
      <c r="F137" s="36"/>
      <c r="G137" s="36"/>
      <c r="H137" s="36"/>
      <c r="I137" s="36"/>
    </row>
    <row r="138" spans="1:9" ht="31.5" x14ac:dyDescent="0.25">
      <c r="A138" s="49"/>
      <c r="B138" s="50" t="s">
        <v>153</v>
      </c>
      <c r="C138" s="31"/>
      <c r="D138" s="51" t="s">
        <v>154</v>
      </c>
      <c r="E138" s="35"/>
      <c r="F138" s="36"/>
      <c r="G138" s="36"/>
      <c r="H138" s="36"/>
      <c r="I138" s="36"/>
    </row>
    <row r="139" spans="1:9" x14ac:dyDescent="0.25">
      <c r="A139" s="49"/>
      <c r="B139" s="50" t="s">
        <v>155</v>
      </c>
      <c r="C139" s="31"/>
      <c r="D139" s="51"/>
      <c r="E139" s="35"/>
      <c r="F139" s="36"/>
      <c r="G139" s="36"/>
      <c r="H139" s="36"/>
      <c r="I139" s="36"/>
    </row>
    <row r="140" spans="1:9" x14ac:dyDescent="0.25">
      <c r="A140" s="49"/>
      <c r="B140" s="50" t="s">
        <v>156</v>
      </c>
      <c r="C140" s="31"/>
      <c r="D140" s="51"/>
      <c r="E140" s="35"/>
      <c r="F140" s="36"/>
      <c r="G140" s="36"/>
      <c r="H140" s="36"/>
      <c r="I140" s="36"/>
    </row>
    <row r="141" spans="1:9" ht="47.25" x14ac:dyDescent="0.25">
      <c r="A141" s="49"/>
      <c r="B141" s="50" t="s">
        <v>291</v>
      </c>
      <c r="C141" s="31"/>
      <c r="D141" s="72" t="s">
        <v>157</v>
      </c>
      <c r="E141" s="35"/>
      <c r="F141" s="36"/>
      <c r="G141" s="36"/>
      <c r="H141" s="36"/>
      <c r="I141" s="36"/>
    </row>
    <row r="142" spans="1:9" ht="31.5" x14ac:dyDescent="0.25">
      <c r="A142" s="49"/>
      <c r="B142" s="50" t="s">
        <v>158</v>
      </c>
      <c r="C142" s="31"/>
      <c r="D142" s="51" t="s">
        <v>292</v>
      </c>
      <c r="E142" s="35"/>
      <c r="F142" s="36"/>
      <c r="G142" s="36"/>
      <c r="H142" s="36"/>
      <c r="I142" s="36"/>
    </row>
    <row r="143" spans="1:9" ht="31.5" x14ac:dyDescent="0.25">
      <c r="A143" s="49"/>
      <c r="B143" s="50" t="s">
        <v>159</v>
      </c>
      <c r="C143" s="31"/>
      <c r="D143" s="51" t="s">
        <v>293</v>
      </c>
      <c r="E143" s="35"/>
      <c r="F143" s="36"/>
      <c r="G143" s="36"/>
      <c r="H143" s="36"/>
      <c r="I143" s="36"/>
    </row>
    <row r="144" spans="1:9" x14ac:dyDescent="0.25">
      <c r="A144" s="49"/>
      <c r="B144" s="50" t="s">
        <v>160</v>
      </c>
      <c r="C144" s="31"/>
      <c r="D144" s="51"/>
      <c r="E144" s="45"/>
      <c r="F144" s="36"/>
      <c r="G144" s="36"/>
      <c r="H144" s="36"/>
      <c r="I144" s="36"/>
    </row>
    <row r="145" spans="1:9" x14ac:dyDescent="0.25">
      <c r="A145" s="49"/>
      <c r="B145" s="50" t="s">
        <v>294</v>
      </c>
      <c r="C145" s="31"/>
      <c r="D145" s="51" t="s">
        <v>161</v>
      </c>
      <c r="E145" s="35"/>
      <c r="F145" s="36"/>
      <c r="G145" s="36"/>
      <c r="H145" s="36"/>
      <c r="I145" s="36"/>
    </row>
    <row r="146" spans="1:9" ht="31.5" x14ac:dyDescent="0.25">
      <c r="A146" s="49"/>
      <c r="B146" s="50" t="s">
        <v>162</v>
      </c>
      <c r="C146" s="31"/>
      <c r="D146" s="72" t="s">
        <v>163</v>
      </c>
      <c r="E146" s="35"/>
      <c r="F146" s="36"/>
      <c r="G146" s="36"/>
      <c r="H146" s="36"/>
      <c r="I146" s="36"/>
    </row>
    <row r="147" spans="1:9" ht="31.5" x14ac:dyDescent="0.25">
      <c r="A147" s="49"/>
      <c r="B147" s="50" t="s">
        <v>295</v>
      </c>
      <c r="C147" s="31"/>
      <c r="D147" s="51" t="s">
        <v>164</v>
      </c>
      <c r="E147" s="35"/>
      <c r="F147" s="36"/>
      <c r="G147" s="36"/>
      <c r="H147" s="36"/>
      <c r="I147" s="36"/>
    </row>
    <row r="148" spans="1:9" x14ac:dyDescent="0.25">
      <c r="A148" s="54" t="s">
        <v>165</v>
      </c>
      <c r="B148" s="50" t="s">
        <v>166</v>
      </c>
      <c r="C148" s="31"/>
      <c r="D148" s="51"/>
      <c r="E148" s="35"/>
      <c r="F148" s="36"/>
      <c r="G148" s="36"/>
      <c r="H148" s="36"/>
      <c r="I148" s="36"/>
    </row>
    <row r="149" spans="1:9" x14ac:dyDescent="0.25">
      <c r="A149" s="49"/>
      <c r="B149" s="50" t="s">
        <v>167</v>
      </c>
      <c r="C149" s="31"/>
      <c r="D149" s="51"/>
      <c r="E149" s="35"/>
      <c r="F149" s="36"/>
      <c r="G149" s="36"/>
      <c r="H149" s="36"/>
      <c r="I149" s="36"/>
    </row>
    <row r="150" spans="1:9" x14ac:dyDescent="0.25">
      <c r="A150" s="49"/>
      <c r="B150" s="50" t="s">
        <v>168</v>
      </c>
      <c r="C150" s="31"/>
      <c r="D150" s="51"/>
      <c r="E150" s="35"/>
      <c r="F150" s="36"/>
      <c r="G150" s="36"/>
      <c r="H150" s="36"/>
      <c r="I150" s="36"/>
    </row>
    <row r="151" spans="1:9" ht="31.5" x14ac:dyDescent="0.25">
      <c r="A151" s="49"/>
      <c r="B151" s="50" t="s">
        <v>169</v>
      </c>
      <c r="C151" s="31"/>
      <c r="D151" s="72" t="s">
        <v>170</v>
      </c>
      <c r="E151" s="35"/>
      <c r="F151" s="36"/>
      <c r="G151" s="36"/>
      <c r="H151" s="36"/>
      <c r="I151" s="36"/>
    </row>
    <row r="152" spans="1:9" x14ac:dyDescent="0.25">
      <c r="A152" s="49"/>
      <c r="B152" s="50" t="s">
        <v>171</v>
      </c>
      <c r="C152" s="12" t="s">
        <v>88</v>
      </c>
      <c r="D152" s="51"/>
      <c r="E152" s="35"/>
      <c r="F152" s="36"/>
      <c r="G152" s="36"/>
      <c r="H152" s="36"/>
      <c r="I152" s="36"/>
    </row>
    <row r="153" spans="1:9" ht="31.5" x14ac:dyDescent="0.25">
      <c r="A153" s="49"/>
      <c r="B153" s="74" t="s">
        <v>172</v>
      </c>
      <c r="C153" s="12" t="s">
        <v>88</v>
      </c>
      <c r="D153" s="72" t="s">
        <v>173</v>
      </c>
      <c r="E153" s="35"/>
      <c r="F153" s="36"/>
      <c r="G153" s="36"/>
      <c r="H153" s="36"/>
      <c r="I153" s="36"/>
    </row>
    <row r="154" spans="1:9" x14ac:dyDescent="0.25">
      <c r="A154" s="49"/>
      <c r="B154" s="50" t="s">
        <v>174</v>
      </c>
      <c r="C154" s="31"/>
      <c r="D154" s="51"/>
      <c r="E154" s="35"/>
      <c r="F154" s="36"/>
      <c r="G154" s="36"/>
      <c r="H154" s="36"/>
      <c r="I154" s="36"/>
    </row>
    <row r="155" spans="1:9" x14ac:dyDescent="0.25">
      <c r="A155" s="49"/>
      <c r="B155" s="50" t="s">
        <v>296</v>
      </c>
      <c r="C155" s="31"/>
      <c r="D155" s="48"/>
      <c r="E155" s="35"/>
      <c r="F155" s="36"/>
      <c r="G155" s="36"/>
      <c r="H155" s="36"/>
      <c r="I155" s="36"/>
    </row>
    <row r="156" spans="1:9" x14ac:dyDescent="0.25">
      <c r="A156" s="49"/>
      <c r="B156" s="50" t="s">
        <v>175</v>
      </c>
      <c r="C156" s="12" t="s">
        <v>88</v>
      </c>
      <c r="D156" s="51"/>
      <c r="E156" s="35"/>
      <c r="F156" s="36"/>
      <c r="G156" s="36"/>
      <c r="H156" s="36"/>
      <c r="I156" s="36"/>
    </row>
    <row r="157" spans="1:9" x14ac:dyDescent="0.25">
      <c r="A157" s="49"/>
      <c r="B157" s="50" t="s">
        <v>297</v>
      </c>
      <c r="C157" s="12" t="s">
        <v>88</v>
      </c>
      <c r="D157" s="51"/>
      <c r="E157" s="35"/>
      <c r="F157" s="36"/>
      <c r="G157" s="36"/>
      <c r="H157" s="36"/>
      <c r="I157" s="36"/>
    </row>
    <row r="158" spans="1:9" ht="47.25" x14ac:dyDescent="0.25">
      <c r="A158" s="49"/>
      <c r="B158" s="50" t="s">
        <v>176</v>
      </c>
      <c r="C158" s="12" t="s">
        <v>88</v>
      </c>
      <c r="D158" s="51" t="s">
        <v>177</v>
      </c>
      <c r="E158" s="35"/>
      <c r="F158" s="36"/>
      <c r="G158" s="36"/>
      <c r="H158" s="36"/>
      <c r="I158" s="36"/>
    </row>
    <row r="159" spans="1:9" ht="63" x14ac:dyDescent="0.25">
      <c r="A159" s="49"/>
      <c r="B159" s="50" t="s">
        <v>178</v>
      </c>
      <c r="C159" s="12" t="s">
        <v>88</v>
      </c>
      <c r="D159" s="72" t="s">
        <v>298</v>
      </c>
      <c r="E159" s="35"/>
      <c r="F159" s="36"/>
      <c r="G159" s="36"/>
      <c r="H159" s="36"/>
      <c r="I159" s="36"/>
    </row>
    <row r="160" spans="1:9" ht="63" x14ac:dyDescent="0.25">
      <c r="A160" s="49"/>
      <c r="B160" s="50" t="s">
        <v>179</v>
      </c>
      <c r="C160" s="12" t="s">
        <v>88</v>
      </c>
      <c r="D160" s="51" t="s">
        <v>180</v>
      </c>
      <c r="E160" s="35"/>
      <c r="F160" s="36"/>
      <c r="G160" s="36"/>
      <c r="H160" s="36"/>
      <c r="I160" s="36"/>
    </row>
    <row r="161" spans="1:9" ht="47.25" x14ac:dyDescent="0.25">
      <c r="A161" s="49"/>
      <c r="B161" s="50" t="s">
        <v>299</v>
      </c>
      <c r="C161" s="12" t="s">
        <v>88</v>
      </c>
      <c r="D161" s="72" t="s">
        <v>300</v>
      </c>
      <c r="E161" s="35"/>
      <c r="F161" s="36"/>
      <c r="G161" s="36"/>
      <c r="H161" s="36"/>
      <c r="I161" s="36"/>
    </row>
    <row r="162" spans="1:9" x14ac:dyDescent="0.25">
      <c r="A162" s="49"/>
      <c r="B162" s="50" t="s">
        <v>301</v>
      </c>
      <c r="C162" s="12" t="s">
        <v>88</v>
      </c>
      <c r="D162" s="51"/>
      <c r="E162" s="35"/>
      <c r="F162" s="36"/>
      <c r="G162" s="36"/>
      <c r="H162" s="36"/>
      <c r="I162" s="36"/>
    </row>
    <row r="163" spans="1:9" x14ac:dyDescent="0.25">
      <c r="A163" s="73" t="s">
        <v>181</v>
      </c>
      <c r="B163" s="57"/>
      <c r="C163" s="101"/>
      <c r="D163" s="58"/>
      <c r="E163" s="35"/>
      <c r="F163" s="36"/>
      <c r="G163" s="36"/>
      <c r="H163" s="36"/>
      <c r="I163" s="36"/>
    </row>
    <row r="164" spans="1:9" x14ac:dyDescent="0.25">
      <c r="A164" s="54" t="s">
        <v>165</v>
      </c>
      <c r="B164" s="50" t="s">
        <v>302</v>
      </c>
      <c r="C164" s="31"/>
      <c r="D164" s="51"/>
      <c r="E164" s="35"/>
      <c r="F164" s="36"/>
      <c r="G164" s="36"/>
      <c r="H164" s="36"/>
      <c r="I164" s="36"/>
    </row>
    <row r="165" spans="1:9" x14ac:dyDescent="0.25">
      <c r="A165" s="54"/>
      <c r="B165" s="50" t="s">
        <v>182</v>
      </c>
      <c r="C165" s="31"/>
      <c r="D165" s="51"/>
      <c r="E165" s="35"/>
      <c r="F165" s="36"/>
      <c r="G165" s="36"/>
      <c r="H165" s="36"/>
      <c r="I165" s="36"/>
    </row>
    <row r="166" spans="1:9" ht="47.25" x14ac:dyDescent="0.25">
      <c r="A166" s="54"/>
      <c r="B166" s="64" t="s">
        <v>303</v>
      </c>
      <c r="C166" s="11"/>
      <c r="D166" s="48" t="s">
        <v>304</v>
      </c>
      <c r="E166" s="45"/>
      <c r="F166" s="36"/>
      <c r="G166" s="36"/>
      <c r="H166" s="36"/>
      <c r="I166" s="36"/>
    </row>
    <row r="167" spans="1:9" ht="31.5" x14ac:dyDescent="0.25">
      <c r="A167" s="54"/>
      <c r="B167" s="50" t="s">
        <v>305</v>
      </c>
      <c r="C167" s="12" t="s">
        <v>88</v>
      </c>
      <c r="D167" s="51" t="s">
        <v>306</v>
      </c>
      <c r="E167" s="35"/>
      <c r="F167" s="36"/>
      <c r="G167" s="36"/>
      <c r="H167" s="36"/>
      <c r="I167" s="36"/>
    </row>
    <row r="168" spans="1:9" ht="31.5" x14ac:dyDescent="0.25">
      <c r="A168" s="54"/>
      <c r="B168" s="50" t="s">
        <v>183</v>
      </c>
      <c r="C168" s="12" t="s">
        <v>88</v>
      </c>
      <c r="D168" s="51" t="s">
        <v>184</v>
      </c>
      <c r="E168" s="35"/>
      <c r="F168" s="36"/>
      <c r="G168" s="36"/>
      <c r="H168" s="36"/>
      <c r="I168" s="36"/>
    </row>
    <row r="169" spans="1:9" x14ac:dyDescent="0.25">
      <c r="A169" s="67" t="s">
        <v>149</v>
      </c>
      <c r="B169" s="50" t="s">
        <v>149</v>
      </c>
      <c r="C169" s="31"/>
      <c r="D169" s="68"/>
      <c r="E169" s="45"/>
      <c r="F169" s="36"/>
      <c r="G169" s="36"/>
      <c r="H169" s="36"/>
      <c r="I169" s="36"/>
    </row>
    <row r="170" spans="1:9" x14ac:dyDescent="0.25">
      <c r="A170" s="56" t="s">
        <v>185</v>
      </c>
      <c r="B170" s="57"/>
      <c r="C170" s="101"/>
      <c r="D170" s="58"/>
      <c r="E170" s="41"/>
      <c r="F170" s="41"/>
      <c r="G170" s="41"/>
      <c r="H170" s="41"/>
      <c r="I170" s="41"/>
    </row>
    <row r="171" spans="1:9" x14ac:dyDescent="0.25">
      <c r="A171" s="54" t="s">
        <v>165</v>
      </c>
      <c r="B171" s="50" t="s">
        <v>307</v>
      </c>
      <c r="C171" s="12" t="s">
        <v>88</v>
      </c>
      <c r="D171" s="51"/>
      <c r="E171" s="35"/>
      <c r="F171" s="36"/>
      <c r="G171" s="36"/>
      <c r="H171" s="36"/>
      <c r="I171" s="36"/>
    </row>
    <row r="172" spans="1:9" x14ac:dyDescent="0.25">
      <c r="A172" s="54"/>
      <c r="B172" s="50" t="s">
        <v>101</v>
      </c>
      <c r="C172" s="12" t="s">
        <v>88</v>
      </c>
      <c r="D172" s="51"/>
      <c r="E172" s="35"/>
      <c r="F172" s="36"/>
      <c r="G172" s="36"/>
      <c r="H172" s="36"/>
      <c r="I172" s="36"/>
    </row>
    <row r="173" spans="1:9" ht="31.5" x14ac:dyDescent="0.25">
      <c r="A173" s="54"/>
      <c r="B173" s="50" t="s">
        <v>183</v>
      </c>
      <c r="C173" s="12" t="s">
        <v>88</v>
      </c>
      <c r="D173" s="72" t="s">
        <v>186</v>
      </c>
      <c r="E173" s="35"/>
      <c r="F173" s="36"/>
      <c r="G173" s="36"/>
      <c r="H173" s="36"/>
      <c r="I173" s="36"/>
    </row>
    <row r="174" spans="1:9" x14ac:dyDescent="0.25">
      <c r="A174" s="54" t="s">
        <v>149</v>
      </c>
      <c r="B174" s="50" t="s">
        <v>187</v>
      </c>
      <c r="C174" s="31"/>
      <c r="D174" s="51"/>
      <c r="E174" s="35"/>
      <c r="F174" s="36"/>
      <c r="G174" s="36"/>
      <c r="H174" s="36"/>
      <c r="I174" s="36"/>
    </row>
    <row r="175" spans="1:9" x14ac:dyDescent="0.25">
      <c r="A175" s="54"/>
      <c r="B175" s="50" t="s">
        <v>188</v>
      </c>
      <c r="C175" s="31"/>
      <c r="D175" s="51"/>
      <c r="E175" s="35"/>
      <c r="F175" s="36"/>
      <c r="G175" s="36"/>
      <c r="H175" s="36"/>
      <c r="I175" s="36"/>
    </row>
    <row r="176" spans="1:9" ht="31.5" x14ac:dyDescent="0.25">
      <c r="A176" s="54"/>
      <c r="B176" s="50" t="s">
        <v>189</v>
      </c>
      <c r="C176" s="31"/>
      <c r="D176" s="72" t="s">
        <v>190</v>
      </c>
      <c r="E176" s="35"/>
      <c r="F176" s="36"/>
      <c r="G176" s="36"/>
      <c r="H176" s="36"/>
      <c r="I176" s="36"/>
    </row>
    <row r="177" spans="1:9" x14ac:dyDescent="0.25">
      <c r="A177" s="73" t="s">
        <v>191</v>
      </c>
      <c r="B177" s="57"/>
      <c r="C177" s="101"/>
      <c r="D177" s="58"/>
      <c r="E177" s="35"/>
      <c r="F177" s="36"/>
      <c r="G177" s="36"/>
      <c r="H177" s="36"/>
      <c r="I177" s="36"/>
    </row>
    <row r="178" spans="1:9" ht="47.25" x14ac:dyDescent="0.25">
      <c r="A178" s="54" t="s">
        <v>149</v>
      </c>
      <c r="B178" s="50" t="s">
        <v>192</v>
      </c>
      <c r="C178" s="31"/>
      <c r="D178" s="72" t="s">
        <v>193</v>
      </c>
      <c r="E178" s="35"/>
      <c r="F178" s="36"/>
      <c r="G178" s="36"/>
      <c r="H178" s="36"/>
      <c r="I178" s="36"/>
    </row>
    <row r="179" spans="1:9" x14ac:dyDescent="0.25">
      <c r="A179" s="49"/>
      <c r="B179" s="50" t="s">
        <v>194</v>
      </c>
      <c r="C179" s="31"/>
      <c r="D179" s="51" t="s">
        <v>195</v>
      </c>
      <c r="E179" s="35"/>
      <c r="F179" s="36"/>
      <c r="G179" s="36"/>
      <c r="H179" s="36"/>
      <c r="I179" s="36"/>
    </row>
    <row r="180" spans="1:9" ht="31.5" x14ac:dyDescent="0.25">
      <c r="A180" s="49"/>
      <c r="B180" s="55" t="s">
        <v>196</v>
      </c>
      <c r="C180" s="31"/>
      <c r="D180" s="51"/>
      <c r="E180" s="35"/>
      <c r="F180" s="36"/>
      <c r="G180" s="36"/>
      <c r="H180" s="36"/>
      <c r="I180" s="36"/>
    </row>
    <row r="181" spans="1:9" x14ac:dyDescent="0.25">
      <c r="A181" s="49"/>
      <c r="B181" s="50" t="s">
        <v>308</v>
      </c>
      <c r="C181" s="31"/>
      <c r="D181" s="51"/>
      <c r="E181" s="35"/>
      <c r="F181" s="36"/>
      <c r="G181" s="36"/>
      <c r="H181" s="36"/>
      <c r="I181" s="36"/>
    </row>
    <row r="182" spans="1:9" x14ac:dyDescent="0.25">
      <c r="A182" s="49"/>
      <c r="B182" s="50" t="s">
        <v>197</v>
      </c>
      <c r="C182" s="31"/>
      <c r="D182" s="51"/>
      <c r="E182" s="35"/>
      <c r="F182" s="36"/>
      <c r="G182" s="36"/>
      <c r="H182" s="36"/>
      <c r="I182" s="36"/>
    </row>
    <row r="183" spans="1:9" ht="47.25" x14ac:dyDescent="0.25">
      <c r="A183" s="49"/>
      <c r="B183" s="50" t="s">
        <v>198</v>
      </c>
      <c r="C183" s="31"/>
      <c r="D183" s="72" t="s">
        <v>199</v>
      </c>
      <c r="E183" s="35"/>
      <c r="F183" s="36"/>
      <c r="G183" s="36"/>
      <c r="H183" s="36"/>
      <c r="I183" s="36"/>
    </row>
    <row r="184" spans="1:9" x14ac:dyDescent="0.25">
      <c r="A184" s="49"/>
      <c r="B184" s="50" t="s">
        <v>200</v>
      </c>
      <c r="C184" s="31"/>
      <c r="D184" s="51"/>
      <c r="E184" s="35"/>
      <c r="F184" s="36"/>
      <c r="G184" s="36"/>
      <c r="H184" s="36"/>
      <c r="I184" s="36"/>
    </row>
    <row r="185" spans="1:9" ht="31.5" x14ac:dyDescent="0.25">
      <c r="A185" s="49"/>
      <c r="B185" s="50" t="s">
        <v>201</v>
      </c>
      <c r="C185" s="31"/>
      <c r="D185" s="85" t="s">
        <v>202</v>
      </c>
      <c r="E185" s="35"/>
      <c r="F185" s="36"/>
      <c r="G185" s="36"/>
      <c r="H185" s="36"/>
      <c r="I185" s="36"/>
    </row>
    <row r="186" spans="1:9" ht="31.5" x14ac:dyDescent="0.25">
      <c r="A186" s="49"/>
      <c r="B186" s="50" t="s">
        <v>203</v>
      </c>
      <c r="C186" s="31"/>
      <c r="D186" s="72" t="s">
        <v>350</v>
      </c>
      <c r="E186" s="35"/>
      <c r="F186" s="36"/>
      <c r="G186" s="36"/>
      <c r="H186" s="36"/>
      <c r="I186" s="36"/>
    </row>
    <row r="187" spans="1:9" ht="31.5" x14ac:dyDescent="0.25">
      <c r="A187" s="49"/>
      <c r="B187" s="50" t="s">
        <v>204</v>
      </c>
      <c r="C187" s="31"/>
      <c r="D187" s="85" t="s">
        <v>205</v>
      </c>
      <c r="E187" s="35"/>
      <c r="F187" s="36"/>
      <c r="G187" s="36"/>
      <c r="H187" s="36"/>
      <c r="I187" s="36"/>
    </row>
    <row r="188" spans="1:9" ht="63" x14ac:dyDescent="0.25">
      <c r="A188" s="49"/>
      <c r="B188" s="50" t="s">
        <v>206</v>
      </c>
      <c r="C188" s="31"/>
      <c r="D188" s="72" t="s">
        <v>207</v>
      </c>
      <c r="E188" s="35"/>
      <c r="F188" s="36"/>
      <c r="G188" s="36"/>
      <c r="H188" s="36"/>
      <c r="I188" s="36"/>
    </row>
    <row r="189" spans="1:9" ht="31.5" x14ac:dyDescent="0.25">
      <c r="A189" s="49"/>
      <c r="B189" s="50" t="s">
        <v>208</v>
      </c>
      <c r="C189" s="31"/>
      <c r="D189" s="72" t="s">
        <v>209</v>
      </c>
      <c r="E189" s="35"/>
      <c r="F189" s="36"/>
      <c r="G189" s="36"/>
      <c r="H189" s="36"/>
      <c r="I189" s="36"/>
    </row>
    <row r="190" spans="1:9" x14ac:dyDescent="0.25">
      <c r="A190" s="49"/>
      <c r="B190" s="55" t="s">
        <v>335</v>
      </c>
      <c r="C190" s="31"/>
      <c r="D190" s="72"/>
      <c r="E190" s="35"/>
      <c r="F190" s="36"/>
      <c r="G190" s="36"/>
      <c r="H190" s="36"/>
      <c r="I190" s="36"/>
    </row>
    <row r="191" spans="1:9" x14ac:dyDescent="0.25">
      <c r="A191" s="49"/>
      <c r="B191" s="50" t="s">
        <v>210</v>
      </c>
      <c r="C191" s="31"/>
      <c r="D191" s="51"/>
      <c r="E191" s="35"/>
      <c r="F191" s="36"/>
      <c r="G191" s="36"/>
      <c r="H191" s="36"/>
      <c r="I191" s="36"/>
    </row>
    <row r="192" spans="1:9" x14ac:dyDescent="0.25">
      <c r="A192" s="49"/>
      <c r="B192" s="55" t="s">
        <v>336</v>
      </c>
      <c r="C192" s="31"/>
      <c r="D192" s="51"/>
      <c r="E192" s="35"/>
      <c r="F192" s="36"/>
      <c r="G192" s="36"/>
      <c r="H192" s="36"/>
      <c r="I192" s="36"/>
    </row>
    <row r="193" spans="1:9" x14ac:dyDescent="0.25">
      <c r="A193" s="75" t="s">
        <v>165</v>
      </c>
      <c r="B193" s="76"/>
      <c r="C193" s="76"/>
      <c r="D193" s="77"/>
      <c r="E193" s="35"/>
      <c r="F193" s="36"/>
      <c r="G193" s="36"/>
      <c r="H193" s="36"/>
      <c r="I193" s="36"/>
    </row>
    <row r="194" spans="1:9" ht="31.5" x14ac:dyDescent="0.25">
      <c r="A194" s="49"/>
      <c r="B194" s="50" t="s">
        <v>211</v>
      </c>
      <c r="C194" s="31"/>
      <c r="D194" s="51"/>
      <c r="E194" s="35"/>
      <c r="F194" s="36"/>
      <c r="G194" s="36"/>
      <c r="H194" s="36"/>
      <c r="I194" s="36"/>
    </row>
    <row r="195" spans="1:9" x14ac:dyDescent="0.25">
      <c r="A195" s="49"/>
      <c r="B195" s="50" t="s">
        <v>212</v>
      </c>
      <c r="C195" s="31"/>
      <c r="D195" s="51"/>
      <c r="E195" s="78"/>
      <c r="F195" s="78"/>
      <c r="G195" s="78"/>
      <c r="H195" s="78"/>
      <c r="I195" s="78"/>
    </row>
    <row r="196" spans="1:9" ht="31.5" x14ac:dyDescent="0.25">
      <c r="A196" s="49"/>
      <c r="B196" s="50" t="s">
        <v>213</v>
      </c>
      <c r="C196" s="31"/>
      <c r="D196" s="51" t="s">
        <v>214</v>
      </c>
      <c r="E196" s="79"/>
      <c r="F196" s="36"/>
      <c r="G196" s="36"/>
      <c r="H196" s="36"/>
      <c r="I196" s="36"/>
    </row>
    <row r="197" spans="1:9" x14ac:dyDescent="0.25">
      <c r="A197" s="49"/>
      <c r="B197" s="50" t="s">
        <v>215</v>
      </c>
      <c r="C197" s="31"/>
      <c r="D197" s="51"/>
      <c r="E197" s="79"/>
      <c r="F197" s="36"/>
      <c r="G197" s="36"/>
      <c r="H197" s="36"/>
      <c r="I197" s="36"/>
    </row>
    <row r="198" spans="1:9" ht="31.5" x14ac:dyDescent="0.25">
      <c r="A198" s="49"/>
      <c r="B198" s="50" t="s">
        <v>216</v>
      </c>
      <c r="C198" s="31"/>
      <c r="D198" s="72" t="s">
        <v>217</v>
      </c>
      <c r="E198" s="35"/>
      <c r="F198" s="36"/>
      <c r="G198" s="36"/>
      <c r="H198" s="36"/>
      <c r="I198" s="36"/>
    </row>
    <row r="199" spans="1:9" x14ac:dyDescent="0.25">
      <c r="A199" s="49"/>
      <c r="B199" s="50" t="s">
        <v>309</v>
      </c>
      <c r="C199" s="31"/>
      <c r="D199" s="51"/>
      <c r="E199" s="35"/>
      <c r="F199" s="36"/>
      <c r="G199" s="36"/>
      <c r="H199" s="36"/>
      <c r="I199" s="36"/>
    </row>
    <row r="200" spans="1:9" ht="47.25" x14ac:dyDescent="0.25">
      <c r="A200" s="49"/>
      <c r="B200" s="50" t="s">
        <v>218</v>
      </c>
      <c r="C200" s="31"/>
      <c r="D200" s="72" t="s">
        <v>219</v>
      </c>
      <c r="E200" s="35"/>
      <c r="F200" s="36"/>
      <c r="G200" s="36"/>
      <c r="H200" s="36"/>
      <c r="I200" s="36"/>
    </row>
    <row r="201" spans="1:9" ht="47.25" x14ac:dyDescent="0.25">
      <c r="A201" s="49"/>
      <c r="B201" s="50" t="s">
        <v>220</v>
      </c>
      <c r="C201" s="31"/>
      <c r="D201" s="72" t="s">
        <v>221</v>
      </c>
      <c r="E201" s="35"/>
      <c r="F201" s="36"/>
      <c r="G201" s="36"/>
      <c r="H201" s="36"/>
      <c r="I201" s="36"/>
    </row>
    <row r="202" spans="1:9" ht="31.5" x14ac:dyDescent="0.25">
      <c r="A202" s="49"/>
      <c r="B202" s="50" t="s">
        <v>222</v>
      </c>
      <c r="C202" s="31"/>
      <c r="D202" s="72" t="s">
        <v>223</v>
      </c>
      <c r="E202" s="35"/>
      <c r="F202" s="36"/>
      <c r="G202" s="36"/>
      <c r="H202" s="36"/>
      <c r="I202" s="36"/>
    </row>
    <row r="203" spans="1:9" x14ac:dyDescent="0.25">
      <c r="A203" s="49"/>
      <c r="B203" s="50" t="s">
        <v>310</v>
      </c>
      <c r="C203" s="31"/>
      <c r="D203" s="51"/>
      <c r="E203" s="35"/>
      <c r="F203" s="36"/>
      <c r="G203" s="36"/>
      <c r="H203" s="36"/>
      <c r="I203" s="36"/>
    </row>
    <row r="204" spans="1:9" x14ac:dyDescent="0.25">
      <c r="A204" s="73" t="s">
        <v>224</v>
      </c>
      <c r="B204" s="57"/>
      <c r="C204" s="101"/>
      <c r="D204" s="58"/>
      <c r="E204" s="35"/>
      <c r="F204" s="36"/>
      <c r="G204" s="36"/>
      <c r="H204" s="36"/>
      <c r="I204" s="36"/>
    </row>
    <row r="205" spans="1:9" ht="31.5" x14ac:dyDescent="0.25">
      <c r="A205" s="54" t="s">
        <v>149</v>
      </c>
      <c r="B205" s="50" t="s">
        <v>225</v>
      </c>
      <c r="C205" s="31"/>
      <c r="D205" s="86" t="s">
        <v>226</v>
      </c>
      <c r="E205" s="35"/>
      <c r="F205" s="36"/>
      <c r="G205" s="36"/>
      <c r="H205" s="36"/>
      <c r="I205" s="36"/>
    </row>
    <row r="206" spans="1:9" x14ac:dyDescent="0.25">
      <c r="A206" s="49"/>
      <c r="B206" s="50" t="s">
        <v>227</v>
      </c>
      <c r="C206" s="31"/>
      <c r="D206" s="51"/>
      <c r="E206" s="35"/>
      <c r="F206" s="36"/>
      <c r="G206" s="36"/>
      <c r="H206" s="36"/>
      <c r="I206" s="36"/>
    </row>
    <row r="207" spans="1:9" x14ac:dyDescent="0.25">
      <c r="A207" s="49"/>
      <c r="B207" s="50" t="s">
        <v>228</v>
      </c>
      <c r="C207" s="31"/>
      <c r="D207" s="51"/>
      <c r="E207" s="35"/>
      <c r="F207" s="36"/>
      <c r="G207" s="36"/>
      <c r="H207" s="36"/>
      <c r="I207" s="36"/>
    </row>
    <row r="208" spans="1:9" x14ac:dyDescent="0.25">
      <c r="A208" s="49"/>
      <c r="B208" s="50" t="s">
        <v>229</v>
      </c>
      <c r="C208" s="31"/>
      <c r="D208" s="51"/>
      <c r="E208" s="35"/>
      <c r="F208" s="36"/>
      <c r="G208" s="36"/>
      <c r="H208" s="36"/>
      <c r="I208" s="36"/>
    </row>
    <row r="209" spans="1:9" x14ac:dyDescent="0.25">
      <c r="A209" s="49"/>
      <c r="B209" s="50" t="s">
        <v>230</v>
      </c>
      <c r="C209" s="31"/>
      <c r="D209" s="72" t="s">
        <v>231</v>
      </c>
      <c r="E209" s="35"/>
      <c r="F209" s="36"/>
      <c r="G209" s="36"/>
      <c r="H209" s="36"/>
      <c r="I209" s="36"/>
    </row>
    <row r="210" spans="1:9" ht="31.5" x14ac:dyDescent="0.25">
      <c r="A210" s="49"/>
      <c r="B210" s="50" t="s">
        <v>232</v>
      </c>
      <c r="C210" s="31"/>
      <c r="D210" s="85" t="s">
        <v>233</v>
      </c>
      <c r="E210" s="35"/>
      <c r="F210" s="36"/>
      <c r="G210" s="36"/>
      <c r="H210" s="36"/>
      <c r="I210" s="36"/>
    </row>
    <row r="211" spans="1:9" ht="31.5" x14ac:dyDescent="0.25">
      <c r="A211" s="49"/>
      <c r="B211" s="50" t="s">
        <v>234</v>
      </c>
      <c r="C211" s="31"/>
      <c r="D211" s="48" t="s">
        <v>235</v>
      </c>
      <c r="E211" s="35"/>
      <c r="F211" s="36"/>
      <c r="G211" s="36"/>
      <c r="H211" s="36"/>
      <c r="I211" s="36"/>
    </row>
    <row r="212" spans="1:9" ht="31.5" x14ac:dyDescent="0.25">
      <c r="A212" s="49"/>
      <c r="B212" s="50" t="s">
        <v>236</v>
      </c>
      <c r="C212" s="31"/>
      <c r="D212" s="85" t="s">
        <v>237</v>
      </c>
      <c r="E212" s="35"/>
      <c r="F212" s="36"/>
      <c r="G212" s="36"/>
      <c r="H212" s="36"/>
      <c r="I212" s="36"/>
    </row>
    <row r="213" spans="1:9" x14ac:dyDescent="0.25">
      <c r="A213" s="54" t="s">
        <v>165</v>
      </c>
      <c r="B213" s="50" t="s">
        <v>238</v>
      </c>
      <c r="C213" s="31"/>
      <c r="D213" s="48"/>
      <c r="E213" s="35"/>
      <c r="F213" s="36"/>
      <c r="G213" s="36"/>
      <c r="H213" s="36"/>
      <c r="I213" s="36"/>
    </row>
    <row r="214" spans="1:9" x14ac:dyDescent="0.25">
      <c r="A214" s="49"/>
      <c r="B214" s="50" t="s">
        <v>239</v>
      </c>
      <c r="C214" s="31"/>
      <c r="D214" s="48"/>
      <c r="E214" s="35"/>
      <c r="F214" s="36"/>
      <c r="G214" s="36"/>
      <c r="H214" s="36"/>
      <c r="I214" s="36"/>
    </row>
    <row r="215" spans="1:9" ht="31.5" x14ac:dyDescent="0.25">
      <c r="A215" s="49"/>
      <c r="B215" s="50" t="s">
        <v>240</v>
      </c>
      <c r="C215" s="31"/>
      <c r="D215" s="85" t="s">
        <v>241</v>
      </c>
      <c r="E215" s="35"/>
      <c r="F215" s="36"/>
      <c r="G215" s="36"/>
      <c r="H215" s="36"/>
      <c r="I215" s="36"/>
    </row>
    <row r="216" spans="1:9" ht="31.5" x14ac:dyDescent="0.25">
      <c r="A216" s="49"/>
      <c r="B216" s="50" t="s">
        <v>242</v>
      </c>
      <c r="C216" s="31"/>
      <c r="D216" s="85" t="s">
        <v>243</v>
      </c>
      <c r="E216" s="35"/>
      <c r="F216" s="36"/>
      <c r="G216" s="36"/>
      <c r="H216" s="36"/>
      <c r="I216" s="36"/>
    </row>
    <row r="217" spans="1:9" x14ac:dyDescent="0.25">
      <c r="A217" s="49"/>
      <c r="B217" s="50" t="s">
        <v>244</v>
      </c>
      <c r="C217" s="31"/>
      <c r="D217" s="85" t="s">
        <v>245</v>
      </c>
      <c r="E217" s="35"/>
      <c r="F217" s="36"/>
      <c r="G217" s="36"/>
      <c r="H217" s="36"/>
      <c r="I217" s="36"/>
    </row>
    <row r="218" spans="1:9" ht="31.5" x14ac:dyDescent="0.25">
      <c r="A218" s="49"/>
      <c r="B218" s="50" t="s">
        <v>246</v>
      </c>
      <c r="C218" s="31"/>
      <c r="D218" s="85" t="s">
        <v>247</v>
      </c>
      <c r="E218" s="35"/>
      <c r="F218" s="36"/>
      <c r="G218" s="36"/>
      <c r="H218" s="36"/>
      <c r="I218" s="36"/>
    </row>
    <row r="219" spans="1:9" x14ac:dyDescent="0.25">
      <c r="A219" s="49"/>
      <c r="B219" s="50"/>
      <c r="C219" s="31"/>
      <c r="D219" s="51"/>
      <c r="E219" s="35"/>
      <c r="F219" s="36"/>
      <c r="G219" s="36"/>
      <c r="H219" s="36"/>
      <c r="I219" s="36"/>
    </row>
    <row r="220" spans="1:9" x14ac:dyDescent="0.25">
      <c r="A220" s="73" t="s">
        <v>248</v>
      </c>
      <c r="B220" s="57"/>
      <c r="C220" s="101"/>
      <c r="D220" s="58"/>
      <c r="E220" s="35"/>
      <c r="F220" s="36"/>
      <c r="G220" s="36"/>
      <c r="H220" s="36"/>
      <c r="I220" s="36"/>
    </row>
    <row r="221" spans="1:9" x14ac:dyDescent="0.25">
      <c r="A221" s="54" t="s">
        <v>165</v>
      </c>
      <c r="B221" s="50" t="s">
        <v>249</v>
      </c>
      <c r="C221" s="31"/>
      <c r="D221" s="51"/>
      <c r="E221" s="35"/>
      <c r="F221" s="36"/>
      <c r="G221" s="36"/>
      <c r="H221" s="36"/>
      <c r="I221" s="36"/>
    </row>
    <row r="222" spans="1:9" x14ac:dyDescent="0.25">
      <c r="A222" s="54"/>
      <c r="B222" s="50" t="s">
        <v>311</v>
      </c>
      <c r="C222" s="31"/>
      <c r="D222" s="72" t="s">
        <v>250</v>
      </c>
      <c r="E222" s="35"/>
      <c r="F222" s="36"/>
      <c r="G222" s="36"/>
      <c r="H222" s="36"/>
      <c r="I222" s="36"/>
    </row>
    <row r="223" spans="1:9" x14ac:dyDescent="0.25">
      <c r="A223" s="62" t="s">
        <v>149</v>
      </c>
      <c r="B223" s="50" t="s">
        <v>251</v>
      </c>
      <c r="C223" s="31"/>
      <c r="D223" s="51"/>
      <c r="E223" s="35"/>
      <c r="F223" s="36"/>
      <c r="G223" s="36"/>
      <c r="H223" s="36"/>
      <c r="I223" s="36"/>
    </row>
    <row r="224" spans="1:9" x14ac:dyDescent="0.25">
      <c r="A224" s="49"/>
      <c r="B224" s="50" t="s">
        <v>252</v>
      </c>
      <c r="C224" s="31"/>
      <c r="D224" s="51"/>
      <c r="E224" s="35"/>
      <c r="F224" s="36"/>
      <c r="G224" s="36"/>
      <c r="H224" s="36"/>
      <c r="I224" s="36"/>
    </row>
    <row r="225" spans="1:9" x14ac:dyDescent="0.25">
      <c r="A225" s="54"/>
      <c r="B225" s="50" t="s">
        <v>253</v>
      </c>
      <c r="C225" s="31"/>
      <c r="D225" s="51" t="s">
        <v>312</v>
      </c>
      <c r="E225" s="35"/>
      <c r="F225" s="36"/>
      <c r="G225" s="36"/>
      <c r="H225" s="36"/>
      <c r="I225" s="36"/>
    </row>
    <row r="226" spans="1:9" x14ac:dyDescent="0.25">
      <c r="A226" s="73" t="s">
        <v>254</v>
      </c>
      <c r="B226" s="57"/>
      <c r="C226" s="101"/>
      <c r="D226" s="58"/>
      <c r="E226" s="35"/>
      <c r="F226" s="36"/>
      <c r="G226" s="36"/>
      <c r="H226" s="36"/>
      <c r="I226" s="36"/>
    </row>
    <row r="227" spans="1:9" x14ac:dyDescent="0.25">
      <c r="A227" s="62" t="s">
        <v>165</v>
      </c>
      <c r="B227" s="50" t="s">
        <v>313</v>
      </c>
      <c r="C227" s="13" t="s">
        <v>88</v>
      </c>
      <c r="D227" s="51"/>
      <c r="E227" s="35"/>
      <c r="F227" s="36"/>
      <c r="G227" s="36"/>
      <c r="H227" s="36"/>
      <c r="I227" s="36"/>
    </row>
    <row r="228" spans="1:9" x14ac:dyDescent="0.25">
      <c r="A228" s="62" t="s">
        <v>149</v>
      </c>
      <c r="B228" s="50" t="s">
        <v>255</v>
      </c>
      <c r="C228" s="31"/>
      <c r="D228" s="51"/>
      <c r="E228" s="35"/>
      <c r="F228" s="36"/>
      <c r="G228" s="36"/>
      <c r="H228" s="36"/>
      <c r="I228" s="36"/>
    </row>
    <row r="229" spans="1:9" x14ac:dyDescent="0.25">
      <c r="A229" s="73" t="s">
        <v>256</v>
      </c>
      <c r="B229" s="57"/>
      <c r="C229" s="101"/>
      <c r="D229" s="58"/>
      <c r="E229" s="35"/>
      <c r="F229" s="36"/>
      <c r="G229" s="36"/>
      <c r="H229" s="36"/>
      <c r="I229" s="36"/>
    </row>
    <row r="230" spans="1:9" ht="63" x14ac:dyDescent="0.25">
      <c r="A230" s="80" t="s">
        <v>165</v>
      </c>
      <c r="B230" s="50" t="s">
        <v>313</v>
      </c>
      <c r="C230" s="13" t="s">
        <v>88</v>
      </c>
      <c r="D230" s="68" t="s">
        <v>257</v>
      </c>
      <c r="E230" s="35"/>
      <c r="F230" s="36"/>
      <c r="G230" s="36"/>
      <c r="H230" s="36"/>
      <c r="I230" s="36"/>
    </row>
    <row r="231" spans="1:9" x14ac:dyDescent="0.25">
      <c r="A231" s="73" t="s">
        <v>258</v>
      </c>
      <c r="B231" s="57"/>
      <c r="C231" s="101"/>
      <c r="D231" s="58"/>
      <c r="E231" s="35"/>
      <c r="F231" s="36"/>
      <c r="G231" s="36"/>
      <c r="H231" s="36"/>
      <c r="I231" s="36"/>
    </row>
    <row r="232" spans="1:9" x14ac:dyDescent="0.25">
      <c r="A232" s="62" t="s">
        <v>165</v>
      </c>
      <c r="B232" s="50" t="s">
        <v>313</v>
      </c>
      <c r="C232" s="31"/>
      <c r="D232" s="51"/>
      <c r="E232" s="41"/>
      <c r="F232" s="41"/>
      <c r="G232" s="41"/>
      <c r="H232" s="41"/>
      <c r="I232" s="41"/>
    </row>
    <row r="233" spans="1:9" x14ac:dyDescent="0.25">
      <c r="A233" s="62" t="s">
        <v>149</v>
      </c>
      <c r="B233" s="50" t="s">
        <v>255</v>
      </c>
      <c r="C233" s="31"/>
      <c r="D233" s="51"/>
      <c r="E233" s="35"/>
      <c r="F233" s="36"/>
      <c r="G233" s="36"/>
      <c r="H233" s="36"/>
      <c r="I233" s="36"/>
    </row>
    <row r="234" spans="1:9" x14ac:dyDescent="0.25">
      <c r="A234" s="73" t="s">
        <v>259</v>
      </c>
      <c r="B234" s="57"/>
      <c r="C234" s="101"/>
      <c r="D234" s="58"/>
      <c r="E234" s="35"/>
      <c r="F234" s="36"/>
      <c r="G234" s="36"/>
      <c r="H234" s="36"/>
      <c r="I234" s="36"/>
    </row>
    <row r="235" spans="1:9" x14ac:dyDescent="0.25">
      <c r="A235" s="62" t="s">
        <v>165</v>
      </c>
      <c r="B235" s="50" t="s">
        <v>313</v>
      </c>
      <c r="C235" s="31"/>
      <c r="D235" s="51"/>
      <c r="E235" s="35"/>
      <c r="F235" s="36"/>
      <c r="G235" s="36"/>
      <c r="H235" s="36"/>
      <c r="I235" s="36"/>
    </row>
    <row r="236" spans="1:9" x14ac:dyDescent="0.25">
      <c r="A236" s="54" t="s">
        <v>149</v>
      </c>
      <c r="B236" s="50" t="s">
        <v>255</v>
      </c>
      <c r="C236" s="31"/>
      <c r="D236" s="51"/>
      <c r="E236" s="35"/>
      <c r="F236" s="36"/>
      <c r="G236" s="36"/>
      <c r="H236" s="36"/>
      <c r="I236" s="36"/>
    </row>
    <row r="237" spans="1:9" ht="31.5" x14ac:dyDescent="0.25">
      <c r="A237" s="49"/>
      <c r="B237" s="55" t="s">
        <v>337</v>
      </c>
      <c r="C237" s="31"/>
      <c r="D237" s="72" t="s">
        <v>340</v>
      </c>
      <c r="E237" s="35"/>
      <c r="F237" s="36"/>
      <c r="G237" s="36"/>
      <c r="H237" s="36"/>
      <c r="I237" s="36"/>
    </row>
    <row r="238" spans="1:9" ht="47.25" x14ac:dyDescent="0.25">
      <c r="A238" s="49"/>
      <c r="B238" s="55" t="s">
        <v>338</v>
      </c>
      <c r="C238" s="31"/>
      <c r="D238" s="72" t="s">
        <v>341</v>
      </c>
      <c r="E238" s="35"/>
      <c r="F238" s="36"/>
      <c r="G238" s="36"/>
      <c r="H238" s="36"/>
      <c r="I238" s="36"/>
    </row>
    <row r="239" spans="1:9" x14ac:dyDescent="0.25">
      <c r="A239" s="49"/>
      <c r="B239" s="55" t="s">
        <v>339</v>
      </c>
      <c r="C239" s="31"/>
      <c r="D239" s="72"/>
      <c r="E239" s="35"/>
      <c r="F239" s="36"/>
      <c r="G239" s="36"/>
      <c r="H239" s="36"/>
      <c r="I239" s="36"/>
    </row>
    <row r="240" spans="1:9" x14ac:dyDescent="0.25">
      <c r="A240" s="73" t="s">
        <v>260</v>
      </c>
      <c r="B240" s="57"/>
      <c r="C240" s="101"/>
      <c r="D240" s="58"/>
      <c r="E240" s="35"/>
      <c r="F240" s="36"/>
      <c r="G240" s="36"/>
      <c r="H240" s="36"/>
      <c r="I240" s="36"/>
    </row>
    <row r="241" spans="1:9" x14ac:dyDescent="0.25">
      <c r="A241" s="54" t="s">
        <v>149</v>
      </c>
      <c r="B241" s="50" t="s">
        <v>255</v>
      </c>
      <c r="C241" s="31"/>
      <c r="D241" s="51"/>
      <c r="E241" s="35"/>
      <c r="F241" s="36"/>
      <c r="G241" s="36"/>
      <c r="H241" s="36"/>
      <c r="I241" s="36"/>
    </row>
    <row r="242" spans="1:9" x14ac:dyDescent="0.25">
      <c r="A242" s="73" t="s">
        <v>261</v>
      </c>
      <c r="B242" s="81"/>
      <c r="C242" s="101"/>
      <c r="D242" s="44"/>
      <c r="E242" s="35"/>
      <c r="F242" s="36"/>
      <c r="G242" s="36"/>
      <c r="H242" s="36"/>
      <c r="I242" s="36"/>
    </row>
    <row r="243" spans="1:9" ht="110.25" x14ac:dyDescent="0.25">
      <c r="A243" s="67" t="s">
        <v>149</v>
      </c>
      <c r="B243" s="50" t="s">
        <v>262</v>
      </c>
      <c r="C243" s="31"/>
      <c r="D243" s="72" t="s">
        <v>263</v>
      </c>
      <c r="E243" s="35"/>
      <c r="F243" s="36"/>
      <c r="G243" s="36"/>
      <c r="H243" s="36"/>
      <c r="I243" s="36"/>
    </row>
    <row r="244" spans="1:9" ht="111" thickBot="1" x14ac:dyDescent="0.3">
      <c r="A244" s="82" t="s">
        <v>165</v>
      </c>
      <c r="B244" s="83" t="s">
        <v>264</v>
      </c>
      <c r="C244" s="34" t="s">
        <v>88</v>
      </c>
      <c r="D244" s="84" t="s">
        <v>314</v>
      </c>
      <c r="E244" s="35"/>
      <c r="F244" s="36"/>
      <c r="G244" s="36"/>
      <c r="H244" s="36"/>
      <c r="I244" s="36"/>
    </row>
    <row r="245" spans="1:9" x14ac:dyDescent="0.25">
      <c r="E245" s="35"/>
      <c r="F245" s="36"/>
      <c r="G245" s="36"/>
      <c r="H245" s="36"/>
      <c r="I245" s="36"/>
    </row>
    <row r="246" spans="1:9" x14ac:dyDescent="0.25">
      <c r="E246" s="35"/>
      <c r="F246" s="36"/>
      <c r="G246" s="36"/>
      <c r="H246" s="36"/>
      <c r="I246" s="36"/>
    </row>
  </sheetData>
  <mergeCells count="6">
    <mergeCell ref="A131:A132"/>
    <mergeCell ref="B131:C132"/>
    <mergeCell ref="A1:D1"/>
    <mergeCell ref="A51:A53"/>
    <mergeCell ref="B51:B53"/>
    <mergeCell ref="C51:C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workbookViewId="0">
      <selection activeCell="C6" sqref="C6"/>
    </sheetView>
  </sheetViews>
  <sheetFormatPr defaultColWidth="28.875" defaultRowHeight="15.75" x14ac:dyDescent="0.25"/>
  <cols>
    <col min="1" max="1" width="42.125" customWidth="1"/>
    <col min="2" max="2" width="43.375" customWidth="1"/>
    <col min="3" max="3" width="26.25" customWidth="1"/>
    <col min="4" max="4" width="39.25" customWidth="1"/>
  </cols>
  <sheetData>
    <row r="2" spans="1:4" ht="75" x14ac:dyDescent="0.25">
      <c r="A2" s="103" t="s">
        <v>15</v>
      </c>
      <c r="B2" s="104" t="s">
        <v>13</v>
      </c>
      <c r="C2" s="103" t="s">
        <v>342</v>
      </c>
      <c r="D2" s="105" t="s">
        <v>316</v>
      </c>
    </row>
    <row r="3" spans="1:4" x14ac:dyDescent="0.25">
      <c r="A3" s="106" t="s">
        <v>315</v>
      </c>
      <c r="B3" s="107"/>
      <c r="C3" s="107"/>
      <c r="D3" s="108"/>
    </row>
    <row r="4" spans="1:4" x14ac:dyDescent="0.25">
      <c r="A4" s="109" t="s">
        <v>12</v>
      </c>
      <c r="B4" s="110"/>
      <c r="C4" s="108"/>
      <c r="D4" s="108"/>
    </row>
    <row r="5" spans="1:4" ht="45" x14ac:dyDescent="0.25">
      <c r="A5" s="111" t="s">
        <v>319</v>
      </c>
      <c r="B5" s="110"/>
      <c r="C5" s="108"/>
      <c r="D5" s="108"/>
    </row>
    <row r="6" spans="1:4" x14ac:dyDescent="0.25">
      <c r="A6" s="111" t="s">
        <v>317</v>
      </c>
      <c r="B6" s="112"/>
      <c r="C6" s="112"/>
      <c r="D6" s="112"/>
    </row>
    <row r="7" spans="1:4" ht="30" x14ac:dyDescent="0.25">
      <c r="A7" s="111" t="s">
        <v>318</v>
      </c>
      <c r="B7" s="112"/>
      <c r="C7" s="112"/>
      <c r="D7" s="112"/>
    </row>
  </sheetData>
  <dataValidations count="1">
    <dataValidation type="list" allowBlank="1" showInputMessage="1" showErrorMessage="1" sqref="A3:B5 A2:D2 C3 A6:A7">
      <formula1>#REF!</formula1>
    </dataValidation>
  </dataValidations>
  <hyperlinks>
    <hyperlink ref="A4" r:id="rId1"/>
    <hyperlink ref="A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workbookViewId="0">
      <selection activeCell="D1" sqref="D1"/>
    </sheetView>
  </sheetViews>
  <sheetFormatPr defaultRowHeight="15.75" x14ac:dyDescent="0.25"/>
  <cols>
    <col min="4" max="4" width="16" bestFit="1" customWidth="1"/>
    <col min="5" max="5" width="23.375" customWidth="1"/>
    <col min="6" max="6" width="18.25" customWidth="1"/>
    <col min="12" max="12" width="27.25" customWidth="1"/>
  </cols>
  <sheetData>
    <row r="1" spans="1:13" x14ac:dyDescent="0.25">
      <c r="A1" t="s">
        <v>358</v>
      </c>
      <c r="B1" t="s">
        <v>361</v>
      </c>
      <c r="C1" t="s">
        <v>370</v>
      </c>
      <c r="D1" t="s">
        <v>91</v>
      </c>
      <c r="E1" t="s">
        <v>367</v>
      </c>
      <c r="K1" t="s">
        <v>368</v>
      </c>
    </row>
    <row r="2" spans="1:13" x14ac:dyDescent="0.25">
      <c r="A2" t="s">
        <v>359</v>
      </c>
      <c r="B2" t="s">
        <v>362</v>
      </c>
      <c r="C2">
        <v>2019</v>
      </c>
      <c r="D2" t="s">
        <v>371</v>
      </c>
      <c r="E2" s="62" t="s">
        <v>79</v>
      </c>
      <c r="F2" s="64" t="s">
        <v>80</v>
      </c>
      <c r="G2" t="str">
        <f>E2 &amp; " \ " &amp; F2</f>
        <v>Sauvignon Blanc \ Chile</v>
      </c>
      <c r="K2" s="73" t="s">
        <v>148</v>
      </c>
      <c r="L2" s="50" t="s">
        <v>150</v>
      </c>
      <c r="M2" t="str">
        <f>K2 &amp; " \ " &amp; L2</f>
        <v>FRANCE \ Burgundy - Red</v>
      </c>
    </row>
    <row r="3" spans="1:13" x14ac:dyDescent="0.25">
      <c r="A3" t="s">
        <v>360</v>
      </c>
      <c r="B3" t="s">
        <v>363</v>
      </c>
      <c r="C3">
        <v>2018</v>
      </c>
      <c r="D3" t="s">
        <v>94</v>
      </c>
      <c r="E3" s="62" t="s">
        <v>79</v>
      </c>
      <c r="F3" s="64" t="s">
        <v>82</v>
      </c>
      <c r="G3" t="str">
        <f t="shared" ref="G3:G66" si="0">E3 &amp; " \ " &amp; F3</f>
        <v>Sauvignon Blanc \ Chile - Leyda</v>
      </c>
      <c r="K3" s="73" t="s">
        <v>148</v>
      </c>
      <c r="L3" s="50" t="s">
        <v>151</v>
      </c>
      <c r="M3" t="str">
        <f t="shared" ref="M3:M66" si="1">K3 &amp; " \ " &amp; L3</f>
        <v>FRANCE \ Burgundy - Beaujolais</v>
      </c>
    </row>
    <row r="4" spans="1:13" x14ac:dyDescent="0.25">
      <c r="B4" t="s">
        <v>364</v>
      </c>
      <c r="C4">
        <v>2017</v>
      </c>
      <c r="D4" t="s">
        <v>372</v>
      </c>
      <c r="E4" s="62" t="s">
        <v>79</v>
      </c>
      <c r="F4" s="64" t="s">
        <v>83</v>
      </c>
      <c r="G4" t="str">
        <f t="shared" si="0"/>
        <v>Sauvignon Blanc \ Chile - Casablanca</v>
      </c>
      <c r="K4" s="73" t="s">
        <v>148</v>
      </c>
      <c r="L4" s="50" t="s">
        <v>152</v>
      </c>
      <c r="M4" t="str">
        <f t="shared" si="1"/>
        <v>FRANCE \ Loire, red</v>
      </c>
    </row>
    <row r="5" spans="1:13" x14ac:dyDescent="0.25">
      <c r="B5" t="s">
        <v>365</v>
      </c>
      <c r="C5">
        <v>2016</v>
      </c>
      <c r="D5" t="s">
        <v>373</v>
      </c>
      <c r="E5" s="62" t="s">
        <v>79</v>
      </c>
      <c r="F5" s="64" t="s">
        <v>282</v>
      </c>
      <c r="G5" t="str">
        <f t="shared" si="0"/>
        <v>Sauvignon Blanc \ New Zealand *</v>
      </c>
      <c r="K5" s="73" t="s">
        <v>148</v>
      </c>
      <c r="L5" s="50" t="s">
        <v>153</v>
      </c>
      <c r="M5" t="str">
        <f t="shared" si="1"/>
        <v>FRANCE \ Bordeaux - Red</v>
      </c>
    </row>
    <row r="6" spans="1:13" x14ac:dyDescent="0.25">
      <c r="C6">
        <v>2015</v>
      </c>
      <c r="D6" t="s">
        <v>374</v>
      </c>
      <c r="E6" s="62" t="s">
        <v>79</v>
      </c>
      <c r="F6" s="64" t="s">
        <v>84</v>
      </c>
      <c r="G6" t="str">
        <f t="shared" si="0"/>
        <v>Sauvignon Blanc \ S. Africa</v>
      </c>
      <c r="K6" s="73" t="s">
        <v>148</v>
      </c>
      <c r="L6" s="50" t="s">
        <v>155</v>
      </c>
      <c r="M6" t="str">
        <f t="shared" si="1"/>
        <v>FRANCE \ Bordeaux - Red - Left Bank</v>
      </c>
    </row>
    <row r="7" spans="1:13" x14ac:dyDescent="0.25">
      <c r="C7">
        <v>2014</v>
      </c>
      <c r="D7" t="s">
        <v>375</v>
      </c>
      <c r="E7" s="62" t="s">
        <v>79</v>
      </c>
      <c r="F7" s="64" t="s">
        <v>85</v>
      </c>
      <c r="G7" t="str">
        <f t="shared" si="0"/>
        <v>Sauvignon Blanc \ Other New World</v>
      </c>
      <c r="K7" s="73" t="s">
        <v>148</v>
      </c>
      <c r="L7" s="50" t="s">
        <v>156</v>
      </c>
      <c r="M7" t="str">
        <f t="shared" si="1"/>
        <v>FRANCE \ Bordeaux - Red - Right Bank</v>
      </c>
    </row>
    <row r="8" spans="1:13" ht="47.25" x14ac:dyDescent="0.25">
      <c r="C8">
        <v>2013</v>
      </c>
      <c r="D8" t="s">
        <v>80</v>
      </c>
      <c r="E8" s="67"/>
      <c r="F8" s="50" t="s">
        <v>87</v>
      </c>
      <c r="G8" t="str">
        <f t="shared" si="0"/>
        <v xml:space="preserve"> \ Semillon and Semillon /Sauvignon blends</v>
      </c>
      <c r="K8" s="73" t="s">
        <v>148</v>
      </c>
      <c r="L8" s="50" t="s">
        <v>291</v>
      </c>
      <c r="M8" t="str">
        <f t="shared" si="1"/>
        <v>FRANCE \ Rhone - Red - Côtes du Rhone</v>
      </c>
    </row>
    <row r="9" spans="1:13" x14ac:dyDescent="0.25">
      <c r="C9">
        <v>2012</v>
      </c>
      <c r="D9" t="s">
        <v>376</v>
      </c>
      <c r="E9" s="54" t="s">
        <v>90</v>
      </c>
      <c r="F9" s="50" t="s">
        <v>91</v>
      </c>
      <c r="G9" t="str">
        <f t="shared" si="0"/>
        <v>Chardonnay \ Argentina</v>
      </c>
      <c r="K9" s="73" t="s">
        <v>148</v>
      </c>
      <c r="L9" s="50" t="s">
        <v>158</v>
      </c>
      <c r="M9" t="str">
        <f t="shared" si="1"/>
        <v>FRANCE \ Rhone - Red - north</v>
      </c>
    </row>
    <row r="10" spans="1:13" x14ac:dyDescent="0.25">
      <c r="C10">
        <v>2011</v>
      </c>
      <c r="D10" t="s">
        <v>377</v>
      </c>
      <c r="E10" s="54" t="s">
        <v>90</v>
      </c>
      <c r="F10" s="50" t="s">
        <v>92</v>
      </c>
      <c r="G10" t="str">
        <f t="shared" si="0"/>
        <v>Chardonnay \ Chile - Other</v>
      </c>
      <c r="K10" s="73" t="s">
        <v>148</v>
      </c>
      <c r="L10" s="50" t="s">
        <v>159</v>
      </c>
      <c r="M10" t="str">
        <f t="shared" si="1"/>
        <v>FRANCE \ Rhone - Red - south</v>
      </c>
    </row>
    <row r="11" spans="1:13" x14ac:dyDescent="0.25">
      <c r="C11">
        <v>2010</v>
      </c>
      <c r="D11" t="s">
        <v>378</v>
      </c>
      <c r="E11" s="54" t="s">
        <v>90</v>
      </c>
      <c r="F11" s="50" t="s">
        <v>83</v>
      </c>
      <c r="G11" t="str">
        <f t="shared" si="0"/>
        <v>Chardonnay \ Chile - Casablanca</v>
      </c>
      <c r="K11" s="73" t="s">
        <v>148</v>
      </c>
      <c r="L11" s="50" t="s">
        <v>160</v>
      </c>
      <c r="M11" t="str">
        <f t="shared" si="1"/>
        <v>FRANCE \ Alsace - Red</v>
      </c>
    </row>
    <row r="12" spans="1:13" x14ac:dyDescent="0.25">
      <c r="C12">
        <v>2009</v>
      </c>
      <c r="D12" t="s">
        <v>379</v>
      </c>
      <c r="E12" s="54" t="s">
        <v>90</v>
      </c>
      <c r="F12" s="50" t="s">
        <v>94</v>
      </c>
      <c r="G12" t="str">
        <f t="shared" si="0"/>
        <v>Chardonnay \ Australia</v>
      </c>
      <c r="K12" s="73" t="s">
        <v>148</v>
      </c>
      <c r="L12" s="50" t="s">
        <v>294</v>
      </c>
      <c r="M12" t="str">
        <f t="shared" si="1"/>
        <v>FRANCE \ South - Red</v>
      </c>
    </row>
    <row r="13" spans="1:13" ht="31.5" x14ac:dyDescent="0.25">
      <c r="C13">
        <v>2008</v>
      </c>
      <c r="D13" t="s">
        <v>408</v>
      </c>
      <c r="E13" s="54" t="s">
        <v>90</v>
      </c>
      <c r="F13" s="50" t="s">
        <v>96</v>
      </c>
      <c r="G13" t="str">
        <f t="shared" si="0"/>
        <v>Chardonnay \ Australia - Margaret River</v>
      </c>
      <c r="K13" s="73" t="s">
        <v>148</v>
      </c>
      <c r="L13" s="50" t="s">
        <v>162</v>
      </c>
      <c r="M13" t="str">
        <f t="shared" si="1"/>
        <v>FRANCE \ South-west - Red</v>
      </c>
    </row>
    <row r="14" spans="1:13" x14ac:dyDescent="0.25">
      <c r="C14">
        <v>2007</v>
      </c>
      <c r="D14" t="s">
        <v>380</v>
      </c>
      <c r="E14" s="54" t="s">
        <v>90</v>
      </c>
      <c r="F14" s="50" t="s">
        <v>97</v>
      </c>
      <c r="G14" t="str">
        <f t="shared" si="0"/>
        <v>Chardonnay \ South Africa</v>
      </c>
      <c r="K14" s="73" t="s">
        <v>148</v>
      </c>
      <c r="L14" s="50" t="s">
        <v>295</v>
      </c>
      <c r="M14" t="str">
        <f t="shared" si="1"/>
        <v>FRANCE \ France - Other regions - red</v>
      </c>
    </row>
    <row r="15" spans="1:13" x14ac:dyDescent="0.25">
      <c r="C15">
        <v>2006</v>
      </c>
      <c r="D15" t="s">
        <v>381</v>
      </c>
      <c r="E15" s="54" t="s">
        <v>90</v>
      </c>
      <c r="F15" s="50" t="s">
        <v>283</v>
      </c>
      <c r="G15" t="str">
        <f t="shared" si="0"/>
        <v>Chardonnay \ California/USA</v>
      </c>
      <c r="K15" s="73" t="s">
        <v>148</v>
      </c>
      <c r="L15" s="50" t="s">
        <v>166</v>
      </c>
      <c r="M15" t="str">
        <f t="shared" si="1"/>
        <v>FRANCE \ Chablis</v>
      </c>
    </row>
    <row r="16" spans="1:13" x14ac:dyDescent="0.25">
      <c r="C16">
        <v>2005</v>
      </c>
      <c r="D16" t="s">
        <v>369</v>
      </c>
      <c r="E16" s="54" t="s">
        <v>90</v>
      </c>
      <c r="F16" s="50" t="s">
        <v>99</v>
      </c>
      <c r="G16" t="str">
        <f t="shared" si="0"/>
        <v>Chardonnay \ New Zealand</v>
      </c>
      <c r="K16" s="73" t="s">
        <v>148</v>
      </c>
      <c r="L16" s="50" t="s">
        <v>167</v>
      </c>
      <c r="M16" t="str">
        <f t="shared" si="1"/>
        <v>FRANCE \ Burgundy - White</v>
      </c>
    </row>
    <row r="17" spans="3:13" x14ac:dyDescent="0.25">
      <c r="C17">
        <v>2004</v>
      </c>
      <c r="D17" t="s">
        <v>382</v>
      </c>
      <c r="E17" s="54" t="s">
        <v>90</v>
      </c>
      <c r="F17" s="50" t="s">
        <v>85</v>
      </c>
      <c r="G17" t="str">
        <f t="shared" si="0"/>
        <v>Chardonnay \ Other New World</v>
      </c>
      <c r="K17" s="73" t="s">
        <v>148</v>
      </c>
      <c r="L17" s="50" t="s">
        <v>168</v>
      </c>
      <c r="M17" t="str">
        <f t="shared" si="1"/>
        <v>FRANCE \ Loire - Sancerre</v>
      </c>
    </row>
    <row r="18" spans="3:13" ht="31.5" x14ac:dyDescent="0.25">
      <c r="C18">
        <v>2003</v>
      </c>
      <c r="D18" t="s">
        <v>383</v>
      </c>
      <c r="E18" s="67" t="s">
        <v>101</v>
      </c>
      <c r="F18" s="50" t="s">
        <v>102</v>
      </c>
      <c r="G18" t="str">
        <f t="shared" si="0"/>
        <v>Riesling \ Other New World Riesling</v>
      </c>
      <c r="K18" s="73" t="s">
        <v>148</v>
      </c>
      <c r="L18" s="50" t="s">
        <v>169</v>
      </c>
      <c r="M18" t="str">
        <f t="shared" si="1"/>
        <v>FRANCE \ Loire - Sauvignon-Menetou/Pouilly Fumé</v>
      </c>
    </row>
    <row r="19" spans="3:13" ht="31.5" x14ac:dyDescent="0.25">
      <c r="C19">
        <v>2002</v>
      </c>
      <c r="D19" t="s">
        <v>384</v>
      </c>
      <c r="E19" s="67" t="s">
        <v>101</v>
      </c>
      <c r="F19" s="50" t="s">
        <v>103</v>
      </c>
      <c r="G19" t="str">
        <f t="shared" si="0"/>
        <v>Riesling \ Riesling - Marlborough</v>
      </c>
      <c r="K19" s="73" t="s">
        <v>148</v>
      </c>
      <c r="L19" s="50" t="s">
        <v>171</v>
      </c>
      <c r="M19" t="str">
        <f t="shared" si="1"/>
        <v>FRANCE \ Loire - Chenin</v>
      </c>
    </row>
    <row r="20" spans="3:13" x14ac:dyDescent="0.25">
      <c r="C20">
        <v>2001</v>
      </c>
      <c r="D20" t="s">
        <v>385</v>
      </c>
      <c r="E20" s="67" t="s">
        <v>101</v>
      </c>
      <c r="F20" s="50" t="s">
        <v>104</v>
      </c>
      <c r="G20" t="str">
        <f t="shared" si="0"/>
        <v xml:space="preserve">Riesling \ Riesling - NZ - other </v>
      </c>
      <c r="K20" s="73" t="s">
        <v>148</v>
      </c>
      <c r="L20" s="74" t="s">
        <v>172</v>
      </c>
      <c r="M20" t="str">
        <f t="shared" si="1"/>
        <v>FRANCE \ France - Loire - Other whites</v>
      </c>
    </row>
    <row r="21" spans="3:13" x14ac:dyDescent="0.25">
      <c r="C21">
        <v>2000</v>
      </c>
      <c r="D21" t="s">
        <v>386</v>
      </c>
      <c r="E21" s="67" t="s">
        <v>101</v>
      </c>
      <c r="F21" s="50" t="s">
        <v>106</v>
      </c>
      <c r="G21" t="str">
        <f t="shared" si="0"/>
        <v>Riesling \ Riesling - Australia</v>
      </c>
      <c r="K21" s="73" t="s">
        <v>148</v>
      </c>
      <c r="L21" s="50" t="s">
        <v>174</v>
      </c>
      <c r="M21" t="str">
        <f t="shared" si="1"/>
        <v>FRANCE \ Bordeaux - White</v>
      </c>
    </row>
    <row r="22" spans="3:13" x14ac:dyDescent="0.25">
      <c r="C22">
        <v>1999</v>
      </c>
      <c r="D22" t="s">
        <v>387</v>
      </c>
      <c r="E22" s="67" t="s">
        <v>107</v>
      </c>
      <c r="F22" s="55" t="s">
        <v>107</v>
      </c>
      <c r="G22" t="str">
        <f t="shared" si="0"/>
        <v xml:space="preserve">Pinot Gris  \ Pinot Gris </v>
      </c>
      <c r="K22" s="73" t="s">
        <v>148</v>
      </c>
      <c r="L22" s="50" t="s">
        <v>296</v>
      </c>
      <c r="M22" t="str">
        <f t="shared" si="1"/>
        <v>FRANCE \ Rhône - White</v>
      </c>
    </row>
    <row r="23" spans="3:13" x14ac:dyDescent="0.25">
      <c r="C23">
        <v>1998</v>
      </c>
      <c r="D23" t="s">
        <v>388</v>
      </c>
      <c r="E23" s="67" t="s">
        <v>108</v>
      </c>
      <c r="F23" s="50" t="s">
        <v>108</v>
      </c>
      <c r="G23" t="str">
        <f t="shared" si="0"/>
        <v>Gewurztraminer \ Gewurztraminer</v>
      </c>
      <c r="K23" s="73" t="s">
        <v>148</v>
      </c>
      <c r="L23" s="50" t="s">
        <v>175</v>
      </c>
      <c r="M23" t="str">
        <f t="shared" si="1"/>
        <v>FRANCE \ Alsace - Riesling *</v>
      </c>
    </row>
    <row r="24" spans="3:13" x14ac:dyDescent="0.25">
      <c r="D24" t="s">
        <v>389</v>
      </c>
      <c r="E24" s="67" t="s">
        <v>109</v>
      </c>
      <c r="F24" s="50" t="s">
        <v>109</v>
      </c>
      <c r="G24" t="str">
        <f t="shared" si="0"/>
        <v>Chenin Blanc \ Chenin Blanc</v>
      </c>
      <c r="K24" s="73" t="s">
        <v>148</v>
      </c>
      <c r="L24" s="50" t="s">
        <v>297</v>
      </c>
      <c r="M24" t="str">
        <f t="shared" si="1"/>
        <v>FRANCE \ Alsace - Gewürztraminer *</v>
      </c>
    </row>
    <row r="25" spans="3:13" x14ac:dyDescent="0.25">
      <c r="D25" t="s">
        <v>390</v>
      </c>
      <c r="E25" s="67" t="s">
        <v>110</v>
      </c>
      <c r="F25" s="50" t="s">
        <v>110</v>
      </c>
      <c r="G25" t="str">
        <f t="shared" si="0"/>
        <v>Viognier \ Viognier</v>
      </c>
      <c r="K25" s="73" t="s">
        <v>148</v>
      </c>
      <c r="L25" s="50" t="s">
        <v>176</v>
      </c>
      <c r="M25" t="str">
        <f t="shared" si="1"/>
        <v>FRANCE \ Alsace - Other whites*</v>
      </c>
    </row>
    <row r="26" spans="3:13" x14ac:dyDescent="0.25">
      <c r="D26" t="s">
        <v>391</v>
      </c>
      <c r="E26" s="67" t="s">
        <v>111</v>
      </c>
      <c r="F26" s="50" t="s">
        <v>111</v>
      </c>
      <c r="G26" t="str">
        <f t="shared" si="0"/>
        <v>Torrontes \ Torrontes</v>
      </c>
      <c r="K26" s="73" t="s">
        <v>148</v>
      </c>
      <c r="L26" s="50" t="s">
        <v>178</v>
      </c>
      <c r="M26" t="str">
        <f t="shared" si="1"/>
        <v>FRANCE \ South &amp; Rest of France - Whites</v>
      </c>
    </row>
    <row r="27" spans="3:13" ht="31.5" x14ac:dyDescent="0.25">
      <c r="D27" t="s">
        <v>392</v>
      </c>
      <c r="E27" s="67"/>
      <c r="F27" s="50" t="s">
        <v>112</v>
      </c>
      <c r="G27" t="str">
        <f t="shared" si="0"/>
        <v xml:space="preserve"> \ Other white varietals &amp; blends</v>
      </c>
      <c r="K27" s="73" t="s">
        <v>148</v>
      </c>
      <c r="L27" s="50" t="s">
        <v>179</v>
      </c>
      <c r="M27" t="str">
        <f t="shared" si="1"/>
        <v>FRANCE \ South &amp; Rest of France - whites - light</v>
      </c>
    </row>
    <row r="28" spans="3:13" ht="31.5" x14ac:dyDescent="0.25">
      <c r="D28" t="s">
        <v>393</v>
      </c>
      <c r="E28" s="49"/>
      <c r="F28" s="50" t="s">
        <v>113</v>
      </c>
      <c r="G28" t="str">
        <f t="shared" si="0"/>
        <v xml:space="preserve"> \ Other white varietals &amp; blends - light</v>
      </c>
      <c r="K28" s="73" t="s">
        <v>148</v>
      </c>
      <c r="L28" s="50" t="s">
        <v>299</v>
      </c>
      <c r="M28" t="str">
        <f t="shared" si="1"/>
        <v>FRANCE \ South-west - White</v>
      </c>
    </row>
    <row r="29" spans="3:13" ht="31.5" x14ac:dyDescent="0.25">
      <c r="D29" t="s">
        <v>394</v>
      </c>
      <c r="E29" s="54" t="s">
        <v>116</v>
      </c>
      <c r="F29" s="50" t="s">
        <v>91</v>
      </c>
      <c r="G29" t="str">
        <f t="shared" si="0"/>
        <v>Cab Sauv, Merlot, Cab Franc &amp; Blends  \ Argentina</v>
      </c>
      <c r="K29" s="73" t="s">
        <v>148</v>
      </c>
      <c r="L29" s="50" t="s">
        <v>301</v>
      </c>
      <c r="M29" t="str">
        <f t="shared" si="1"/>
        <v>FRANCE \ Jura - White</v>
      </c>
    </row>
    <row r="30" spans="3:13" ht="31.5" x14ac:dyDescent="0.25">
      <c r="D30" t="s">
        <v>395</v>
      </c>
      <c r="E30" s="54" t="s">
        <v>116</v>
      </c>
      <c r="F30" s="50" t="s">
        <v>94</v>
      </c>
      <c r="G30" t="str">
        <f t="shared" si="0"/>
        <v>Cab Sauv, Merlot, Cab Franc &amp; Blends  \ Australia</v>
      </c>
      <c r="K30" s="54" t="s">
        <v>369</v>
      </c>
      <c r="L30" s="50" t="s">
        <v>302</v>
      </c>
      <c r="M30" t="str">
        <f t="shared" si="1"/>
        <v>Germany \ Riesling - dry</v>
      </c>
    </row>
    <row r="31" spans="3:13" ht="31.5" x14ac:dyDescent="0.25">
      <c r="D31" t="s">
        <v>396</v>
      </c>
      <c r="E31" s="54" t="s">
        <v>116</v>
      </c>
      <c r="F31" s="50" t="s">
        <v>119</v>
      </c>
      <c r="G31" t="str">
        <f t="shared" si="0"/>
        <v>Cab Sauv, Merlot, Cab Franc &amp; Blends  \ Australia - Coonawarra</v>
      </c>
      <c r="K31" s="54" t="s">
        <v>369</v>
      </c>
      <c r="L31" s="50" t="s">
        <v>182</v>
      </c>
      <c r="M31" t="str">
        <f t="shared" si="1"/>
        <v>Germany \ Riesling - medium</v>
      </c>
    </row>
    <row r="32" spans="3:13" ht="31.5" x14ac:dyDescent="0.25">
      <c r="D32" t="s">
        <v>397</v>
      </c>
      <c r="E32" s="54" t="s">
        <v>116</v>
      </c>
      <c r="F32" s="50" t="s">
        <v>96</v>
      </c>
      <c r="G32" t="str">
        <f t="shared" si="0"/>
        <v>Cab Sauv, Merlot, Cab Franc &amp; Blends  \ Australia - Margaret River</v>
      </c>
      <c r="K32" s="54" t="s">
        <v>369</v>
      </c>
      <c r="L32" s="64" t="s">
        <v>303</v>
      </c>
      <c r="M32" t="str">
        <f t="shared" si="1"/>
        <v>Germany \ Riesling - sweeter/late harvest styles</v>
      </c>
    </row>
    <row r="33" spans="4:13" ht="31.5" x14ac:dyDescent="0.25">
      <c r="D33" t="s">
        <v>398</v>
      </c>
      <c r="E33" s="54" t="s">
        <v>116</v>
      </c>
      <c r="F33" s="50" t="s">
        <v>80</v>
      </c>
      <c r="G33" t="str">
        <f t="shared" si="0"/>
        <v>Cab Sauv, Merlot, Cab Franc &amp; Blends  \ Chile</v>
      </c>
      <c r="K33" s="54" t="s">
        <v>369</v>
      </c>
      <c r="L33" s="50" t="s">
        <v>305</v>
      </c>
      <c r="M33" t="str">
        <f t="shared" si="1"/>
        <v xml:space="preserve">Germany \ Gewürztraminer </v>
      </c>
    </row>
    <row r="34" spans="4:13" ht="31.5" x14ac:dyDescent="0.25">
      <c r="D34" t="s">
        <v>399</v>
      </c>
      <c r="E34" s="54" t="s">
        <v>116</v>
      </c>
      <c r="F34" s="50" t="s">
        <v>121</v>
      </c>
      <c r="G34" t="str">
        <f t="shared" si="0"/>
        <v>Cab Sauv, Merlot, Cab Franc &amp; Blends  \ Chile - Colchagua</v>
      </c>
      <c r="K34" s="54" t="s">
        <v>369</v>
      </c>
      <c r="L34" s="50" t="s">
        <v>183</v>
      </c>
      <c r="M34" t="str">
        <f t="shared" si="1"/>
        <v>Germany \ Other whites</v>
      </c>
    </row>
    <row r="35" spans="4:13" ht="31.5" x14ac:dyDescent="0.25">
      <c r="D35" t="s">
        <v>400</v>
      </c>
      <c r="E35" s="54" t="s">
        <v>116</v>
      </c>
      <c r="F35" s="50" t="s">
        <v>122</v>
      </c>
      <c r="G35" t="str">
        <f t="shared" si="0"/>
        <v>Cab Sauv, Merlot, Cab Franc &amp; Blends  \ Chile- Maipo</v>
      </c>
      <c r="K35" s="54" t="s">
        <v>369</v>
      </c>
      <c r="L35" s="50" t="s">
        <v>149</v>
      </c>
      <c r="M35" t="str">
        <f t="shared" si="1"/>
        <v>Germany \ Red</v>
      </c>
    </row>
    <row r="36" spans="4:13" ht="31.5" x14ac:dyDescent="0.25">
      <c r="D36" t="s">
        <v>401</v>
      </c>
      <c r="E36" s="54" t="s">
        <v>116</v>
      </c>
      <c r="F36" s="50" t="s">
        <v>123</v>
      </c>
      <c r="G36" t="str">
        <f t="shared" si="0"/>
        <v>Cab Sauv, Merlot, Cab Franc &amp; Blends  \ Chile - Rapel</v>
      </c>
      <c r="K36" s="56" t="s">
        <v>185</v>
      </c>
      <c r="L36" s="50" t="s">
        <v>307</v>
      </c>
      <c r="M36" t="str">
        <f t="shared" si="1"/>
        <v xml:space="preserve">AUSTRIA \ Grüner Veltliner </v>
      </c>
    </row>
    <row r="37" spans="4:13" ht="31.5" x14ac:dyDescent="0.25">
      <c r="D37" t="s">
        <v>402</v>
      </c>
      <c r="E37" s="54" t="s">
        <v>116</v>
      </c>
      <c r="F37" s="50" t="s">
        <v>99</v>
      </c>
      <c r="G37" t="str">
        <f t="shared" si="0"/>
        <v>Cab Sauv, Merlot, Cab Franc &amp; Blends  \ New Zealand</v>
      </c>
      <c r="K37" s="56" t="s">
        <v>185</v>
      </c>
      <c r="L37" s="50" t="s">
        <v>101</v>
      </c>
      <c r="M37" t="str">
        <f t="shared" si="1"/>
        <v>AUSTRIA \ Riesling</v>
      </c>
    </row>
    <row r="38" spans="4:13" ht="31.5" x14ac:dyDescent="0.25">
      <c r="D38" t="s">
        <v>403</v>
      </c>
      <c r="E38" s="54" t="s">
        <v>116</v>
      </c>
      <c r="F38" s="50" t="s">
        <v>286</v>
      </c>
      <c r="G38" t="str">
        <f t="shared" si="0"/>
        <v>Cab Sauv, Merlot, Cab Franc &amp; Blends  \ South Africa - other</v>
      </c>
      <c r="K38" s="56" t="s">
        <v>185</v>
      </c>
      <c r="L38" s="50" t="s">
        <v>183</v>
      </c>
      <c r="M38" t="str">
        <f t="shared" si="1"/>
        <v>AUSTRIA \ Other whites</v>
      </c>
    </row>
    <row r="39" spans="4:13" ht="31.5" x14ac:dyDescent="0.25">
      <c r="D39" t="s">
        <v>404</v>
      </c>
      <c r="E39" s="54" t="s">
        <v>116</v>
      </c>
      <c r="F39" s="50" t="s">
        <v>125</v>
      </c>
      <c r="G39" t="str">
        <f t="shared" si="0"/>
        <v>Cab Sauv, Merlot, Cab Franc &amp; Blends  \ South Africa - Stellenbosch</v>
      </c>
      <c r="K39" s="56" t="s">
        <v>185</v>
      </c>
      <c r="L39" s="50" t="s">
        <v>187</v>
      </c>
      <c r="M39" t="str">
        <f t="shared" si="1"/>
        <v>AUSTRIA \ Blaufrankisch</v>
      </c>
    </row>
    <row r="40" spans="4:13" ht="31.5" x14ac:dyDescent="0.25">
      <c r="D40" t="s">
        <v>405</v>
      </c>
      <c r="E40" s="54" t="s">
        <v>116</v>
      </c>
      <c r="F40" s="50" t="s">
        <v>126</v>
      </c>
      <c r="G40" t="str">
        <f t="shared" si="0"/>
        <v>Cab Sauv, Merlot, Cab Franc &amp; Blends  \ US/Canada exc. California</v>
      </c>
      <c r="K40" s="56" t="s">
        <v>185</v>
      </c>
      <c r="L40" s="50" t="s">
        <v>188</v>
      </c>
      <c r="M40" t="str">
        <f t="shared" si="1"/>
        <v>AUSTRIA \ Zweigelt</v>
      </c>
    </row>
    <row r="41" spans="4:13" ht="31.5" x14ac:dyDescent="0.25">
      <c r="D41" t="s">
        <v>406</v>
      </c>
      <c r="E41" s="54" t="s">
        <v>116</v>
      </c>
      <c r="F41" s="50" t="s">
        <v>128</v>
      </c>
      <c r="G41" t="str">
        <f t="shared" si="0"/>
        <v>Cab Sauv, Merlot, Cab Franc &amp; Blends  \ US - California</v>
      </c>
      <c r="K41" s="56" t="s">
        <v>185</v>
      </c>
      <c r="L41" s="50" t="s">
        <v>189</v>
      </c>
      <c r="M41" t="str">
        <f t="shared" si="1"/>
        <v>AUSTRIA \ Red - other</v>
      </c>
    </row>
    <row r="42" spans="4:13" ht="31.5" x14ac:dyDescent="0.25">
      <c r="D42" t="s">
        <v>135</v>
      </c>
      <c r="E42" s="54" t="s">
        <v>116</v>
      </c>
      <c r="F42" s="50" t="s">
        <v>85</v>
      </c>
      <c r="G42" t="str">
        <f t="shared" si="0"/>
        <v>Cab Sauv, Merlot, Cab Franc &amp; Blends  \ Other New World</v>
      </c>
      <c r="K42" s="73" t="s">
        <v>191</v>
      </c>
      <c r="L42" s="50" t="s">
        <v>192</v>
      </c>
      <c r="M42" t="str">
        <f t="shared" si="1"/>
        <v>ITALY \ North-west, red - others</v>
      </c>
    </row>
    <row r="43" spans="4:13" x14ac:dyDescent="0.25">
      <c r="D43" t="s">
        <v>407</v>
      </c>
      <c r="E43" s="54"/>
      <c r="F43" s="50" t="s">
        <v>130</v>
      </c>
      <c r="G43" t="str">
        <f t="shared" si="0"/>
        <v xml:space="preserve"> \ Cabernet Franc</v>
      </c>
      <c r="K43" s="73" t="s">
        <v>191</v>
      </c>
      <c r="L43" s="50" t="s">
        <v>194</v>
      </c>
      <c r="M43" t="str">
        <f t="shared" si="1"/>
        <v>ITALY \ North-west - Barolo/Barbaresco</v>
      </c>
    </row>
    <row r="44" spans="4:13" ht="47.25" x14ac:dyDescent="0.25">
      <c r="E44" s="54" t="s">
        <v>133</v>
      </c>
      <c r="F44" s="50" t="s">
        <v>91</v>
      </c>
      <c r="G44" t="str">
        <f t="shared" si="0"/>
        <v>Syrah, Grenache, Mourvedre &amp; Rhone Blends  \ Argentina</v>
      </c>
      <c r="K44" s="73" t="s">
        <v>191</v>
      </c>
      <c r="L44" s="55" t="s">
        <v>196</v>
      </c>
      <c r="M44" t="str">
        <f t="shared" si="1"/>
        <v>ITALY \ North-east, red - Trentino, Alto Adige &amp; Friuli Venezia Giulia</v>
      </c>
    </row>
    <row r="45" spans="4:13" ht="47.25" x14ac:dyDescent="0.25">
      <c r="E45" s="54" t="s">
        <v>133</v>
      </c>
      <c r="F45" s="55" t="s">
        <v>346</v>
      </c>
      <c r="G45" t="str">
        <f t="shared" si="0"/>
        <v>Syrah, Grenache, Mourvedre &amp; Rhone Blends  \ Australia - other</v>
      </c>
      <c r="K45" s="73" t="s">
        <v>191</v>
      </c>
      <c r="L45" s="50" t="s">
        <v>308</v>
      </c>
      <c r="M45" t="str">
        <f t="shared" si="1"/>
        <v>ITALY \ North-east,red - Veneto</v>
      </c>
    </row>
    <row r="46" spans="4:13" ht="47.25" x14ac:dyDescent="0.25">
      <c r="E46" s="54" t="s">
        <v>133</v>
      </c>
      <c r="F46" s="55" t="s">
        <v>347</v>
      </c>
      <c r="G46" t="str">
        <f t="shared" si="0"/>
        <v>Syrah, Grenache, Mourvedre &amp; Rhone Blends  \ Australia - Barossa</v>
      </c>
      <c r="K46" s="73" t="s">
        <v>191</v>
      </c>
      <c r="L46" s="50" t="s">
        <v>197</v>
      </c>
      <c r="M46" t="str">
        <f t="shared" si="1"/>
        <v>ITALY \ North-east - Amarone</v>
      </c>
    </row>
    <row r="47" spans="4:13" ht="47.25" x14ac:dyDescent="0.25">
      <c r="E47" s="54" t="s">
        <v>133</v>
      </c>
      <c r="F47" s="55" t="s">
        <v>348</v>
      </c>
      <c r="G47" t="str">
        <f t="shared" si="0"/>
        <v>Syrah, Grenache, Mourvedre &amp; Rhone Blends  \ Australia - McLaren Vale</v>
      </c>
      <c r="K47" s="73" t="s">
        <v>191</v>
      </c>
      <c r="L47" s="50" t="s">
        <v>198</v>
      </c>
      <c r="M47" t="str">
        <f t="shared" si="1"/>
        <v>ITALY \ North-east - Valpolicella</v>
      </c>
    </row>
    <row r="48" spans="4:13" ht="47.25" x14ac:dyDescent="0.25">
      <c r="E48" s="54" t="s">
        <v>133</v>
      </c>
      <c r="F48" s="50" t="s">
        <v>80</v>
      </c>
      <c r="G48" t="str">
        <f t="shared" si="0"/>
        <v>Syrah, Grenache, Mourvedre &amp; Rhone Blends  \ Chile</v>
      </c>
      <c r="K48" s="73" t="s">
        <v>191</v>
      </c>
      <c r="L48" s="50" t="s">
        <v>200</v>
      </c>
      <c r="M48" t="str">
        <f t="shared" si="1"/>
        <v>ITALY \ Central - Chianti</v>
      </c>
    </row>
    <row r="49" spans="5:13" ht="47.25" x14ac:dyDescent="0.25">
      <c r="E49" s="54" t="s">
        <v>133</v>
      </c>
      <c r="F49" s="50" t="s">
        <v>99</v>
      </c>
      <c r="G49" t="str">
        <f t="shared" si="0"/>
        <v>Syrah, Grenache, Mourvedre &amp; Rhone Blends  \ New Zealand</v>
      </c>
      <c r="K49" s="73" t="s">
        <v>191</v>
      </c>
      <c r="L49" s="50" t="s">
        <v>201</v>
      </c>
      <c r="M49" t="str">
        <f t="shared" si="1"/>
        <v>ITALY \ Central - Montepulciano d'Abruzzo</v>
      </c>
    </row>
    <row r="50" spans="5:13" ht="47.25" x14ac:dyDescent="0.25">
      <c r="E50" s="54" t="s">
        <v>133</v>
      </c>
      <c r="F50" s="50" t="s">
        <v>286</v>
      </c>
      <c r="G50" t="str">
        <f t="shared" si="0"/>
        <v>Syrah, Grenache, Mourvedre &amp; Rhone Blends  \ South Africa - other</v>
      </c>
      <c r="K50" s="73" t="s">
        <v>191</v>
      </c>
      <c r="L50" s="50" t="s">
        <v>203</v>
      </c>
      <c r="M50" t="str">
        <f t="shared" si="1"/>
        <v>ITALY \ Central - Tuscany, red</v>
      </c>
    </row>
    <row r="51" spans="5:13" ht="47.25" x14ac:dyDescent="0.25">
      <c r="E51" s="54" t="s">
        <v>133</v>
      </c>
      <c r="F51" s="50" t="s">
        <v>125</v>
      </c>
      <c r="G51" t="str">
        <f t="shared" si="0"/>
        <v>Syrah, Grenache, Mourvedre &amp; Rhone Blends  \ South Africa - Stellenbosch</v>
      </c>
      <c r="K51" s="73" t="s">
        <v>191</v>
      </c>
      <c r="L51" s="50" t="s">
        <v>204</v>
      </c>
      <c r="M51" t="str">
        <f t="shared" si="1"/>
        <v>ITALY \ Central - Montalcino &amp; Montepulciano DOCG</v>
      </c>
    </row>
    <row r="52" spans="5:13" ht="47.25" x14ac:dyDescent="0.25">
      <c r="E52" s="54" t="s">
        <v>133</v>
      </c>
      <c r="F52" s="50" t="s">
        <v>135</v>
      </c>
      <c r="G52" t="str">
        <f t="shared" si="0"/>
        <v>Syrah, Grenache, Mourvedre &amp; Rhone Blends  \ USA</v>
      </c>
      <c r="K52" s="73" t="s">
        <v>191</v>
      </c>
      <c r="L52" s="50" t="s">
        <v>206</v>
      </c>
      <c r="M52" t="str">
        <f t="shared" si="1"/>
        <v>ITALY \ Central, red - others</v>
      </c>
    </row>
    <row r="53" spans="5:13" ht="47.25" x14ac:dyDescent="0.25">
      <c r="E53" s="54" t="s">
        <v>133</v>
      </c>
      <c r="F53" s="50" t="s">
        <v>85</v>
      </c>
      <c r="G53" t="str">
        <f t="shared" si="0"/>
        <v>Syrah, Grenache, Mourvedre &amp; Rhone Blends  \ Other New World</v>
      </c>
      <c r="K53" s="73" t="s">
        <v>191</v>
      </c>
      <c r="L53" s="50" t="s">
        <v>208</v>
      </c>
      <c r="M53" t="str">
        <f t="shared" si="1"/>
        <v>ITALY \ South - red</v>
      </c>
    </row>
    <row r="54" spans="5:13" x14ac:dyDescent="0.25">
      <c r="E54" s="54" t="s">
        <v>136</v>
      </c>
      <c r="F54" s="50" t="s">
        <v>94</v>
      </c>
      <c r="G54" t="str">
        <f t="shared" si="0"/>
        <v>Pinot Noir \ Australia</v>
      </c>
      <c r="K54" s="73" t="s">
        <v>191</v>
      </c>
      <c r="L54" s="55" t="s">
        <v>335</v>
      </c>
      <c r="M54" t="str">
        <f t="shared" si="1"/>
        <v>ITALY \ South - red - Nero d'Avola</v>
      </c>
    </row>
    <row r="55" spans="5:13" x14ac:dyDescent="0.25">
      <c r="E55" s="54" t="s">
        <v>136</v>
      </c>
      <c r="F55" s="50" t="s">
        <v>91</v>
      </c>
      <c r="G55" t="str">
        <f t="shared" si="0"/>
        <v>Pinot Noir \ Argentina</v>
      </c>
      <c r="K55" s="73" t="s">
        <v>191</v>
      </c>
      <c r="L55" s="50" t="s">
        <v>210</v>
      </c>
      <c r="M55" t="str">
        <f t="shared" si="1"/>
        <v>ITALY \ South - Sicily &amp; Sardinia, red</v>
      </c>
    </row>
    <row r="56" spans="5:13" ht="31.5" x14ac:dyDescent="0.25">
      <c r="E56" s="54" t="s">
        <v>136</v>
      </c>
      <c r="F56" s="50" t="s">
        <v>287</v>
      </c>
      <c r="G56" t="str">
        <f t="shared" si="0"/>
        <v xml:space="preserve">Pinot Noir \ Chile - other </v>
      </c>
      <c r="K56" s="73" t="s">
        <v>191</v>
      </c>
      <c r="L56" s="55" t="s">
        <v>336</v>
      </c>
      <c r="M56" t="str">
        <f t="shared" si="1"/>
        <v>ITALY \ South - Sicily &amp; Sardinia, Nero d'Avola</v>
      </c>
    </row>
    <row r="57" spans="5:13" ht="47.25" x14ac:dyDescent="0.25">
      <c r="E57" s="54" t="s">
        <v>136</v>
      </c>
      <c r="F57" s="50" t="s">
        <v>83</v>
      </c>
      <c r="G57" t="str">
        <f t="shared" si="0"/>
        <v>Pinot Noir \ Chile - Casablanca</v>
      </c>
      <c r="K57" s="73" t="s">
        <v>191</v>
      </c>
      <c r="L57" s="50" t="s">
        <v>211</v>
      </c>
      <c r="M57" t="str">
        <f t="shared" si="1"/>
        <v>ITALY \ North-east- white - Trentino, Alto Adige &amp; Friuli Venezia Giulia</v>
      </c>
    </row>
    <row r="58" spans="5:13" x14ac:dyDescent="0.25">
      <c r="E58" s="54" t="s">
        <v>136</v>
      </c>
      <c r="F58" s="50" t="s">
        <v>82</v>
      </c>
      <c r="G58" t="str">
        <f t="shared" si="0"/>
        <v>Pinot Noir \ Chile - Leyda</v>
      </c>
      <c r="K58" s="73" t="s">
        <v>191</v>
      </c>
      <c r="L58" s="50" t="s">
        <v>212</v>
      </c>
      <c r="M58" t="str">
        <f t="shared" si="1"/>
        <v>ITALY \ North-east - Veneto, white</v>
      </c>
    </row>
    <row r="59" spans="5:13" x14ac:dyDescent="0.25">
      <c r="E59" s="54" t="s">
        <v>136</v>
      </c>
      <c r="F59" s="50" t="s">
        <v>289</v>
      </c>
      <c r="G59" t="str">
        <f t="shared" si="0"/>
        <v>Pinot Noir \ New Zealand - other</v>
      </c>
      <c r="K59" s="73" t="s">
        <v>191</v>
      </c>
      <c r="L59" s="50" t="s">
        <v>213</v>
      </c>
      <c r="M59" t="str">
        <f t="shared" si="1"/>
        <v>ITALY \ North-east, white - others</v>
      </c>
    </row>
    <row r="60" spans="5:13" ht="31.5" x14ac:dyDescent="0.25">
      <c r="E60" s="54" t="s">
        <v>136</v>
      </c>
      <c r="F60" s="50" t="s">
        <v>137</v>
      </c>
      <c r="G60" t="str">
        <f t="shared" si="0"/>
        <v>Pinot Noir \ New Zealand - Central Otago</v>
      </c>
      <c r="K60" s="73" t="s">
        <v>191</v>
      </c>
      <c r="L60" s="50" t="s">
        <v>215</v>
      </c>
      <c r="M60" t="str">
        <f t="shared" si="1"/>
        <v>ITALY \ North-east - Soave</v>
      </c>
    </row>
    <row r="61" spans="5:13" ht="31.5" x14ac:dyDescent="0.25">
      <c r="E61" s="54" t="s">
        <v>136</v>
      </c>
      <c r="F61" s="50" t="s">
        <v>138</v>
      </c>
      <c r="G61" t="str">
        <f t="shared" si="0"/>
        <v>Pinot Noir \ New Zealand - Marlborough</v>
      </c>
      <c r="K61" s="73" t="s">
        <v>191</v>
      </c>
      <c r="L61" s="50" t="s">
        <v>216</v>
      </c>
      <c r="M61" t="str">
        <f t="shared" si="1"/>
        <v>ITALY \ North-west - white - others</v>
      </c>
    </row>
    <row r="62" spans="5:13" x14ac:dyDescent="0.25">
      <c r="E62" s="54" t="s">
        <v>136</v>
      </c>
      <c r="F62" s="50" t="s">
        <v>97</v>
      </c>
      <c r="G62" t="str">
        <f t="shared" si="0"/>
        <v>Pinot Noir \ South Africa</v>
      </c>
      <c r="K62" s="73" t="s">
        <v>191</v>
      </c>
      <c r="L62" s="50" t="s">
        <v>309</v>
      </c>
      <c r="M62" t="str">
        <f t="shared" si="1"/>
        <v>ITALY \ North-west, white - Gavi</v>
      </c>
    </row>
    <row r="63" spans="5:13" x14ac:dyDescent="0.25">
      <c r="E63" s="54" t="s">
        <v>136</v>
      </c>
      <c r="F63" s="50" t="s">
        <v>139</v>
      </c>
      <c r="G63" t="str">
        <f t="shared" si="0"/>
        <v>Pinot Noir \ US/Canada</v>
      </c>
      <c r="K63" s="73" t="s">
        <v>191</v>
      </c>
      <c r="L63" s="50" t="s">
        <v>218</v>
      </c>
      <c r="M63" t="str">
        <f t="shared" si="1"/>
        <v>ITALY \ Central, white - Verdicchio</v>
      </c>
    </row>
    <row r="64" spans="5:13" x14ac:dyDescent="0.25">
      <c r="E64" s="54" t="s">
        <v>136</v>
      </c>
      <c r="F64" s="50" t="s">
        <v>85</v>
      </c>
      <c r="G64" t="str">
        <f t="shared" si="0"/>
        <v>Pinot Noir \ Other New World</v>
      </c>
      <c r="K64" s="73" t="s">
        <v>191</v>
      </c>
      <c r="L64" s="50" t="s">
        <v>220</v>
      </c>
      <c r="M64" t="str">
        <f t="shared" si="1"/>
        <v>ITALY \ Central, white - other</v>
      </c>
    </row>
    <row r="65" spans="5:13" x14ac:dyDescent="0.25">
      <c r="E65" s="54"/>
      <c r="F65" s="50" t="s">
        <v>141</v>
      </c>
      <c r="G65" t="str">
        <f t="shared" si="0"/>
        <v xml:space="preserve"> \ Malbec</v>
      </c>
      <c r="K65" s="73" t="s">
        <v>191</v>
      </c>
      <c r="L65" s="50" t="s">
        <v>222</v>
      </c>
      <c r="M65" t="str">
        <f t="shared" si="1"/>
        <v>ITALY \ South - whites</v>
      </c>
    </row>
    <row r="66" spans="5:13" x14ac:dyDescent="0.25">
      <c r="E66" s="54"/>
      <c r="F66" s="50" t="s">
        <v>142</v>
      </c>
      <c r="G66" t="str">
        <f t="shared" si="0"/>
        <v xml:space="preserve"> \ Carmenère</v>
      </c>
      <c r="K66" s="73" t="s">
        <v>191</v>
      </c>
      <c r="L66" s="50" t="s">
        <v>310</v>
      </c>
      <c r="M66" t="str">
        <f t="shared" si="1"/>
        <v>ITALY \ South - Sicily &amp; Sardinia, white</v>
      </c>
    </row>
    <row r="67" spans="5:13" x14ac:dyDescent="0.25">
      <c r="E67" s="54"/>
      <c r="F67" s="50" t="s">
        <v>143</v>
      </c>
      <c r="G67" t="str">
        <f t="shared" ref="G67:G69" si="2">E67 &amp; " \ " &amp; F67</f>
        <v xml:space="preserve"> \ Zinfandel</v>
      </c>
      <c r="K67" s="73" t="s">
        <v>224</v>
      </c>
      <c r="L67" s="50" t="s">
        <v>225</v>
      </c>
      <c r="M67" t="str">
        <f t="shared" ref="M67:M98" si="3">K67 &amp; " \ " &amp; L67</f>
        <v>SPAIN \ Rioja - red - Joven/Others</v>
      </c>
    </row>
    <row r="68" spans="5:13" x14ac:dyDescent="0.25">
      <c r="E68" s="54"/>
      <c r="F68" s="50" t="s">
        <v>144</v>
      </c>
      <c r="G68" t="str">
        <f t="shared" si="2"/>
        <v xml:space="preserve"> \ Pinotage</v>
      </c>
      <c r="K68" s="73" t="s">
        <v>224</v>
      </c>
      <c r="L68" s="50" t="s">
        <v>227</v>
      </c>
      <c r="M68" t="str">
        <f t="shared" si="3"/>
        <v>SPAIN \ Rioja - red - Crianza</v>
      </c>
    </row>
    <row r="69" spans="5:13" x14ac:dyDescent="0.25">
      <c r="E69" s="54"/>
      <c r="F69" s="50" t="s">
        <v>366</v>
      </c>
      <c r="G69" t="str">
        <f t="shared" si="2"/>
        <v xml:space="preserve"> \ Other reds</v>
      </c>
      <c r="K69" s="73" t="s">
        <v>224</v>
      </c>
      <c r="L69" s="50" t="s">
        <v>228</v>
      </c>
      <c r="M69" t="str">
        <f t="shared" si="3"/>
        <v>SPAIN \ Rioja - red - Reserva</v>
      </c>
    </row>
    <row r="70" spans="5:13" x14ac:dyDescent="0.25">
      <c r="K70" s="73" t="s">
        <v>224</v>
      </c>
      <c r="L70" s="50" t="s">
        <v>229</v>
      </c>
      <c r="M70" t="str">
        <f t="shared" si="3"/>
        <v>SPAIN \ Rioja - red - Gran Reserva</v>
      </c>
    </row>
    <row r="71" spans="5:13" x14ac:dyDescent="0.25">
      <c r="K71" s="73" t="s">
        <v>224</v>
      </c>
      <c r="L71" s="50" t="s">
        <v>230</v>
      </c>
      <c r="M71" t="str">
        <f t="shared" si="3"/>
        <v>SPAIN \ Duero Valley</v>
      </c>
    </row>
    <row r="72" spans="5:13" x14ac:dyDescent="0.25">
      <c r="K72" s="73" t="s">
        <v>224</v>
      </c>
      <c r="L72" s="50" t="s">
        <v>232</v>
      </c>
      <c r="M72" t="str">
        <f t="shared" si="3"/>
        <v>SPAIN \ North &amp; North-east, red</v>
      </c>
    </row>
    <row r="73" spans="5:13" x14ac:dyDescent="0.25">
      <c r="K73" s="73" t="s">
        <v>224</v>
      </c>
      <c r="L73" s="50" t="s">
        <v>234</v>
      </c>
      <c r="M73" t="str">
        <f t="shared" si="3"/>
        <v>SPAIN \ Red - rest of Spain</v>
      </c>
    </row>
    <row r="74" spans="5:13" x14ac:dyDescent="0.25">
      <c r="K74" s="73" t="s">
        <v>224</v>
      </c>
      <c r="L74" s="50" t="s">
        <v>236</v>
      </c>
      <c r="M74" t="str">
        <f t="shared" si="3"/>
        <v>SPAIN \ Spain - North-west, red</v>
      </c>
    </row>
    <row r="75" spans="5:13" x14ac:dyDescent="0.25">
      <c r="K75" s="73" t="s">
        <v>224</v>
      </c>
      <c r="L75" s="50" t="s">
        <v>238</v>
      </c>
      <c r="M75" t="str">
        <f t="shared" si="3"/>
        <v>SPAIN \ Rioja - white</v>
      </c>
    </row>
    <row r="76" spans="5:13" x14ac:dyDescent="0.25">
      <c r="K76" s="73" t="s">
        <v>224</v>
      </c>
      <c r="L76" s="50" t="s">
        <v>239</v>
      </c>
      <c r="M76" t="str">
        <f t="shared" si="3"/>
        <v>SPAIN \ North-west, white - Albarino</v>
      </c>
    </row>
    <row r="77" spans="5:13" x14ac:dyDescent="0.25">
      <c r="K77" s="73" t="s">
        <v>224</v>
      </c>
      <c r="L77" s="50" t="s">
        <v>240</v>
      </c>
      <c r="M77" t="str">
        <f t="shared" si="3"/>
        <v>SPAIN \ North-west, white - other</v>
      </c>
    </row>
    <row r="78" spans="5:13" x14ac:dyDescent="0.25">
      <c r="K78" s="73" t="s">
        <v>224</v>
      </c>
      <c r="L78" s="50" t="s">
        <v>242</v>
      </c>
      <c r="M78" t="str">
        <f t="shared" si="3"/>
        <v>SPAIN \ North &amp; North-east - white</v>
      </c>
    </row>
    <row r="79" spans="5:13" x14ac:dyDescent="0.25">
      <c r="K79" s="73" t="s">
        <v>224</v>
      </c>
      <c r="L79" s="50" t="s">
        <v>244</v>
      </c>
      <c r="M79" t="str">
        <f t="shared" si="3"/>
        <v>SPAIN \ Duero Valley, inc. Rueda</v>
      </c>
    </row>
    <row r="80" spans="5:13" x14ac:dyDescent="0.25">
      <c r="K80" s="73" t="s">
        <v>224</v>
      </c>
      <c r="L80" s="50" t="s">
        <v>246</v>
      </c>
      <c r="M80" t="str">
        <f t="shared" si="3"/>
        <v>SPAIN \ Other regions, white</v>
      </c>
    </row>
    <row r="81" spans="11:13" ht="31.5" x14ac:dyDescent="0.25">
      <c r="K81" s="73" t="s">
        <v>248</v>
      </c>
      <c r="L81" s="50" t="s">
        <v>249</v>
      </c>
      <c r="M81" t="str">
        <f t="shared" si="3"/>
        <v>PORTUGAL \ Portugal - Vinho Verde</v>
      </c>
    </row>
    <row r="82" spans="11:13" ht="31.5" x14ac:dyDescent="0.25">
      <c r="K82" s="73" t="s">
        <v>248</v>
      </c>
      <c r="L82" s="50" t="s">
        <v>311</v>
      </c>
      <c r="M82" t="str">
        <f t="shared" si="3"/>
        <v>PORTUGAL \ Portugal - white varietals &amp; blends</v>
      </c>
    </row>
    <row r="83" spans="11:13" ht="31.5" x14ac:dyDescent="0.25">
      <c r="K83" s="73" t="s">
        <v>248</v>
      </c>
      <c r="L83" s="50" t="s">
        <v>251</v>
      </c>
      <c r="M83" t="str">
        <f t="shared" si="3"/>
        <v>PORTUGAL \  Alentejo, Red</v>
      </c>
    </row>
    <row r="84" spans="11:13" ht="31.5" x14ac:dyDescent="0.25">
      <c r="K84" s="73" t="s">
        <v>248</v>
      </c>
      <c r="L84" s="50" t="s">
        <v>252</v>
      </c>
      <c r="M84" t="str">
        <f t="shared" si="3"/>
        <v>PORTUGAL \ Portugal - Douro - Red</v>
      </c>
    </row>
    <row r="85" spans="11:13" ht="31.5" x14ac:dyDescent="0.25">
      <c r="K85" s="73" t="s">
        <v>248</v>
      </c>
      <c r="L85" s="50" t="s">
        <v>253</v>
      </c>
      <c r="M85" t="str">
        <f t="shared" si="3"/>
        <v>PORTUGAL \ Red varietals/blends - other</v>
      </c>
    </row>
    <row r="86" spans="11:13" ht="47.25" x14ac:dyDescent="0.25">
      <c r="K86" s="73" t="s">
        <v>254</v>
      </c>
      <c r="L86" s="50" t="s">
        <v>313</v>
      </c>
      <c r="M86" t="str">
        <f t="shared" si="3"/>
        <v>ENGLAND &amp; WALES \ White varietals/blends</v>
      </c>
    </row>
    <row r="87" spans="11:13" ht="47.25" x14ac:dyDescent="0.25">
      <c r="K87" s="73" t="s">
        <v>254</v>
      </c>
      <c r="L87" s="50" t="s">
        <v>255</v>
      </c>
      <c r="M87" t="str">
        <f t="shared" si="3"/>
        <v>ENGLAND &amp; WALES \ Red varietals/blends</v>
      </c>
    </row>
    <row r="88" spans="11:13" ht="31.5" x14ac:dyDescent="0.25">
      <c r="K88" s="73" t="s">
        <v>256</v>
      </c>
      <c r="L88" s="50" t="s">
        <v>313</v>
      </c>
      <c r="M88" t="str">
        <f t="shared" si="3"/>
        <v>HUNGARY \ White varietals/blends</v>
      </c>
    </row>
    <row r="89" spans="11:13" x14ac:dyDescent="0.25">
      <c r="K89" s="73" t="s">
        <v>258</v>
      </c>
      <c r="L89" s="50" t="s">
        <v>313</v>
      </c>
      <c r="M89" t="str">
        <f t="shared" si="3"/>
        <v>GREECE \ White varietals/blends</v>
      </c>
    </row>
    <row r="90" spans="11:13" x14ac:dyDescent="0.25">
      <c r="K90" s="73" t="s">
        <v>258</v>
      </c>
      <c r="L90" s="50" t="s">
        <v>255</v>
      </c>
      <c r="M90" t="str">
        <f t="shared" si="3"/>
        <v>GREECE \ Red varietals/blends</v>
      </c>
    </row>
    <row r="91" spans="11:13" x14ac:dyDescent="0.25">
      <c r="K91" s="73" t="s">
        <v>259</v>
      </c>
      <c r="L91" s="50" t="s">
        <v>313</v>
      </c>
      <c r="M91" t="str">
        <f t="shared" si="3"/>
        <v>TURKEY \ White varietals/blends</v>
      </c>
    </row>
    <row r="92" spans="11:13" x14ac:dyDescent="0.25">
      <c r="K92" s="73" t="s">
        <v>259</v>
      </c>
      <c r="L92" s="50" t="s">
        <v>255</v>
      </c>
      <c r="M92" t="str">
        <f t="shared" si="3"/>
        <v>TURKEY \ Red varietals/blends</v>
      </c>
    </row>
    <row r="93" spans="11:13" ht="31.5" x14ac:dyDescent="0.25">
      <c r="K93" s="73" t="s">
        <v>259</v>
      </c>
      <c r="L93" s="55" t="s">
        <v>337</v>
      </c>
      <c r="M93" t="str">
        <f t="shared" si="3"/>
        <v>TURKEY \ Red - Kalecik Karasi, Pinot Noir, Gamay</v>
      </c>
    </row>
    <row r="94" spans="11:13" x14ac:dyDescent="0.25">
      <c r="K94" s="73" t="s">
        <v>259</v>
      </c>
      <c r="L94" s="55" t="s">
        <v>338</v>
      </c>
      <c r="M94" t="str">
        <f t="shared" si="3"/>
        <v>TURKEY \ Red - Okuzgozu, Bogazkere</v>
      </c>
    </row>
    <row r="95" spans="11:13" x14ac:dyDescent="0.25">
      <c r="K95" s="73" t="s">
        <v>259</v>
      </c>
      <c r="L95" s="55" t="s">
        <v>339</v>
      </c>
      <c r="M95" t="str">
        <f t="shared" si="3"/>
        <v>TURKEY \ Red - International varieties</v>
      </c>
    </row>
    <row r="96" spans="11:13" ht="31.5" x14ac:dyDescent="0.25">
      <c r="K96" s="73" t="s">
        <v>260</v>
      </c>
      <c r="L96" s="50" t="s">
        <v>255</v>
      </c>
      <c r="M96" t="str">
        <f t="shared" si="3"/>
        <v>LEBANON \ Red varietals/blends</v>
      </c>
    </row>
    <row r="97" spans="11:13" x14ac:dyDescent="0.25">
      <c r="K97" s="67"/>
      <c r="L97" s="50" t="s">
        <v>262</v>
      </c>
      <c r="M97" t="str">
        <f t="shared" si="3"/>
        <v xml:space="preserve"> \ Other Old World countries - red</v>
      </c>
    </row>
    <row r="98" spans="11:13" ht="32.25" thickBot="1" x14ac:dyDescent="0.3">
      <c r="K98" s="82"/>
      <c r="L98" s="83" t="s">
        <v>264</v>
      </c>
      <c r="M98" t="str">
        <f t="shared" si="3"/>
        <v xml:space="preserve"> \ Other Old World countries - white</v>
      </c>
    </row>
    <row r="102" spans="11:13" x14ac:dyDescent="0.25">
      <c r="K102" s="73"/>
      <c r="L102" s="57"/>
    </row>
    <row r="108" spans="11:13" x14ac:dyDescent="0.25">
      <c r="K108" s="73"/>
      <c r="L108" s="57"/>
    </row>
    <row r="110" spans="11:13" x14ac:dyDescent="0.25">
      <c r="K110" s="73"/>
      <c r="L110"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Wine Entry Sheet</vt:lpstr>
      <vt:lpstr>Categories Description</vt:lpstr>
      <vt:lpstr>Help</vt:lpstr>
      <vt:lpstr>FOR INTERNAL USE ONLY</vt:lpstr>
    </vt:vector>
  </TitlesOfParts>
  <Company>Vinum Verba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Susanna Forbes</dc:creator>
  <cp:lastModifiedBy>Lawes, Madeleine (RX)</cp:lastModifiedBy>
  <cp:lastPrinted>2013-11-05T22:12:27Z</cp:lastPrinted>
  <dcterms:created xsi:type="dcterms:W3CDTF">2011-12-07T15:13:18Z</dcterms:created>
  <dcterms:modified xsi:type="dcterms:W3CDTF">2020-11-03T11:03:19Z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